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73" firstSheet="1" activeTab="8"/>
  </bookViews>
  <sheets>
    <sheet name="CBSE Performa" sheetId="1" r:id="rId1"/>
    <sheet name="ANNEXURE - 1" sheetId="2" r:id="rId2"/>
    <sheet name="ANNEXURE - 2" sheetId="3" r:id="rId3"/>
    <sheet name="ANNEXURE2" sheetId="4" r:id="rId4"/>
    <sheet name="ANNEXURE - 3" sheetId="5" r:id="rId5"/>
    <sheet name="ANNEXURE - 4" sheetId="6" r:id="rId6"/>
    <sheet name="ANNEXURE - 5" sheetId="7" r:id="rId7"/>
    <sheet name="ANNEXURE - 6" sheetId="8" r:id="rId8"/>
    <sheet name="Administrative Staff" sheetId="9" r:id="rId9"/>
  </sheets>
  <definedNames/>
  <calcPr fullCalcOnLoad="1"/>
</workbook>
</file>

<file path=xl/sharedStrings.xml><?xml version="1.0" encoding="utf-8"?>
<sst xmlns="http://schemas.openxmlformats.org/spreadsheetml/2006/main" count="1187" uniqueCount="654">
  <si>
    <t>INFORMATION OF THE SCHOOL REQUIRED TO BE UPLOADED ON WEBSITE</t>
  </si>
  <si>
    <t>1. Name of the School with address:</t>
  </si>
  <si>
    <t xml:space="preserve">(Strictly as per Affiliation sanction letter or as </t>
  </si>
  <si>
    <t>permitted by the Board) with pin code no.</t>
  </si>
  <si>
    <t>(i) E-mail</t>
  </si>
  <si>
    <t>(ii) Ph. No.</t>
  </si>
  <si>
    <t>(iii) Fax No.</t>
  </si>
  <si>
    <t xml:space="preserve">3. Whether NOC from State/UT or recommendation of </t>
  </si>
  <si>
    <t>Embassy of India obtained?</t>
  </si>
  <si>
    <t>(i) NOC No.</t>
  </si>
  <si>
    <t>(ii) NOC issuing date</t>
  </si>
  <si>
    <t>5. Status of Affiliation:</t>
  </si>
  <si>
    <t>Permanent/Regular/Provisional</t>
  </si>
  <si>
    <t>(i) Affiliation No.</t>
  </si>
  <si>
    <t>(ii) Affiliation with the Board since</t>
  </si>
  <si>
    <t>(iii) Extension of affiliation upto</t>
  </si>
  <si>
    <t xml:space="preserve">6. Name of Trust/Society/Company Registered under </t>
  </si>
  <si>
    <t xml:space="preserve">Section 25 of the Company Act, 1956. Period upto </t>
  </si>
  <si>
    <t>which Registration of Trust/Society is valid</t>
  </si>
  <si>
    <t xml:space="preserve">7. List of members of School Managing Committee with </t>
  </si>
  <si>
    <t>9. Area of School Campus</t>
  </si>
  <si>
    <t>(i) In Acres</t>
  </si>
  <si>
    <t>(ii) In Sq. mtrs.</t>
  </si>
  <si>
    <t>(iii) Built up area (sq. mtrs.)</t>
  </si>
  <si>
    <t>(iv) Area of Playground in Sq. mtrs</t>
  </si>
  <si>
    <t>(v) Other facilities</t>
  </si>
  <si>
    <t>10. Details of fee structure</t>
  </si>
  <si>
    <t>11 Transport facility</t>
  </si>
  <si>
    <t>(i) Own buses</t>
  </si>
  <si>
    <t>(ii) Buses hired on contract basis</t>
  </si>
  <si>
    <t>(iii) Details of transport charges</t>
  </si>
  <si>
    <t>12 Particulars of teaching staff (to be updated time to time)</t>
  </si>
  <si>
    <t>13 Details of salary being paid by the school to teaching Staff/non-teaching staff (to be updated time to time)</t>
  </si>
  <si>
    <t>Designation</t>
  </si>
  <si>
    <t>PGT/TGT/PRT/Counsellor/etc.</t>
  </si>
  <si>
    <t xml:space="preserve">Scale of pay Grade pay % of DA HRA EPF </t>
  </si>
  <si>
    <t>Contibution</t>
  </si>
  <si>
    <t>14 Mode of payment of salary</t>
  </si>
  <si>
    <t xml:space="preserve">(i) Name of the Bank through which salary is </t>
  </si>
  <si>
    <t>drawing</t>
  </si>
  <si>
    <t>(ii) Through single cheque transfer advice</t>
  </si>
  <si>
    <t>(iii) Individual cheque</t>
  </si>
  <si>
    <t>(iv) Cash</t>
  </si>
  <si>
    <t>15 Library facilities</t>
  </si>
  <si>
    <t>(i) Size of the Library in sq. feet</t>
  </si>
  <si>
    <t>(ii) No. of Periodicals</t>
  </si>
  <si>
    <t>(iii) No. of Dailies</t>
  </si>
  <si>
    <t>(iv) No. of reference books class-wise</t>
  </si>
  <si>
    <t>(v) No. of Magazine</t>
  </si>
  <si>
    <t>(vi) Others</t>
  </si>
  <si>
    <t xml:space="preserve">16. Name of the Grievance/redressal Officer with </t>
  </si>
  <si>
    <t xml:space="preserve">18. Section wise enrolment of school for the current </t>
  </si>
  <si>
    <t>session Class Section Enrolment</t>
  </si>
  <si>
    <t>2. Year of establishment of school</t>
  </si>
  <si>
    <t>4. Is the school is recognized, if yes by which authority</t>
  </si>
  <si>
    <t>their Address/tenure and post held</t>
  </si>
  <si>
    <t>E-mail ,Ph. No., Fax No.</t>
  </si>
  <si>
    <t xml:space="preserve">17. Members of Sexual Harassment Committee </t>
  </si>
  <si>
    <t xml:space="preserve">19. Academic session period From </t>
  </si>
  <si>
    <t>21. Admission period From</t>
  </si>
  <si>
    <t>20. Vacation period From</t>
  </si>
  <si>
    <t>BHARTIYA VIDYA MANDIR SENIOR SECONDARY SCHOOL</t>
  </si>
  <si>
    <t>bhartiyavidya_usn@rediffmail.com</t>
  </si>
  <si>
    <t>0161-2302660</t>
  </si>
  <si>
    <t>PROVISIONAL</t>
  </si>
  <si>
    <t>0161-2303762</t>
  </si>
  <si>
    <t>1.62 ACRES</t>
  </si>
  <si>
    <t>6555.90 Sq. Meters</t>
  </si>
  <si>
    <t>8413.394 Sq. Meters</t>
  </si>
  <si>
    <t>YES</t>
  </si>
  <si>
    <t>INDIAN OVERSEAS BANK FOUNTAIN CHOWK LUDHIANA</t>
  </si>
  <si>
    <t xml:space="preserve">BHARTIYA VIDYA MANDIR SENIOR SECONDARY SCHOOL  </t>
  </si>
  <si>
    <t>3/13/2012-3S3/1331</t>
  </si>
  <si>
    <t>20/6/2012</t>
  </si>
  <si>
    <t xml:space="preserve"> CBSE  SINCE 2013</t>
  </si>
  <si>
    <t>THROUGH BANK STATEMENT</t>
  </si>
  <si>
    <t>45'3" x 17' + 35'3" x 22'</t>
  </si>
  <si>
    <t>STATE OF PUNJAB.  EDUCATION DEPARTMENT.</t>
  </si>
  <si>
    <t>BHARTIYA VIDYA MANDIR TRUST LUDHIANA</t>
  </si>
  <si>
    <t xml:space="preserve">PERMANENT </t>
  </si>
  <si>
    <t>MEMBER</t>
  </si>
  <si>
    <t>S.NO</t>
  </si>
  <si>
    <t>NAME</t>
  </si>
  <si>
    <t xml:space="preserve">DESIGNATION </t>
  </si>
  <si>
    <t>ADDRESS</t>
  </si>
  <si>
    <t>SH PHOOL CHAND JAIN</t>
  </si>
  <si>
    <t>75 C PUSHAP VIHAR SOUTH CITY CANAL ROAD, LUDHIANA</t>
  </si>
  <si>
    <t>SH SHUBHKARAN JAIN</t>
  </si>
  <si>
    <t>11-SIDH PEETH MARG, CIVIL LINES
LUDHIANA</t>
  </si>
  <si>
    <t>SH O.P. SABHARWAL</t>
  </si>
  <si>
    <t>SH P.C.GOYAL</t>
  </si>
  <si>
    <t>62-NEW LAJPAT NAGAR,PAKHOWAL
ROAD ,LUDHIANA</t>
  </si>
  <si>
    <t>76-D B.R.S. NAGAR, LUDHIANA</t>
  </si>
  <si>
    <t>SH R.K. BEHAL</t>
  </si>
  <si>
    <t>SH R.K. GUPTA</t>
  </si>
  <si>
    <t>144-SECTOR-1 AGGAR NAGAR
LUDHIANA</t>
  </si>
  <si>
    <t>SH K.C.MAINI</t>
  </si>
  <si>
    <t>SH MANOJ GUPTA</t>
  </si>
  <si>
    <t xml:space="preserve"> ANNEXURE - 1</t>
  </si>
  <si>
    <t>8. Name and official address of the Manager/President/ Chairman/Correspondent</t>
  </si>
  <si>
    <t>SH. O.P. KHARBANDA</t>
  </si>
  <si>
    <t>EDUCATIONIST</t>
  </si>
  <si>
    <t>143-A TAGORE NAGAR LUDHIANA</t>
  </si>
  <si>
    <t>MRS. CHANDER PRABHA</t>
  </si>
  <si>
    <t>49-B U.S.N. LUDHIANA</t>
  </si>
  <si>
    <t>MRS. SHEETAL DUTTA</t>
  </si>
  <si>
    <t xml:space="preserve">21'7" x 20' </t>
  </si>
  <si>
    <t xml:space="preserve">   23'3" x 16'2"</t>
  </si>
  <si>
    <t>ANNEXURE - 2</t>
  </si>
  <si>
    <t>NA</t>
  </si>
  <si>
    <t>ANNEXURE - 3</t>
  </si>
  <si>
    <t>Sr. no.</t>
  </si>
  <si>
    <t>Teacher's Name</t>
  </si>
  <si>
    <t>DOB</t>
  </si>
  <si>
    <t>Academic Qualification</t>
  </si>
  <si>
    <t>Professional Qualification</t>
  </si>
  <si>
    <t>Trained/ untrained</t>
  </si>
  <si>
    <t>PROBATION/CONFIRMED</t>
  </si>
  <si>
    <t>ADHOC/PART TIME</t>
  </si>
  <si>
    <t>8.10.1968</t>
  </si>
  <si>
    <t>M.SC. (BIO)</t>
  </si>
  <si>
    <t>B.ED</t>
  </si>
  <si>
    <t>2.5.2011</t>
  </si>
  <si>
    <t>Trained</t>
  </si>
  <si>
    <t>CONFIRMED</t>
  </si>
  <si>
    <t>MRS. NEETA SAWHNEY</t>
  </si>
  <si>
    <t>30.8.1959</t>
  </si>
  <si>
    <t xml:space="preserve">M.SC (CHEM) </t>
  </si>
  <si>
    <t>M.PHILL</t>
  </si>
  <si>
    <t>15.07.1994</t>
  </si>
  <si>
    <t xml:space="preserve">MRS. MANJULA SHARMA </t>
  </si>
  <si>
    <t>25.11.1970</t>
  </si>
  <si>
    <t>M.A(ENG)</t>
  </si>
  <si>
    <t>B.Ed</t>
  </si>
  <si>
    <t>13.7.1998</t>
  </si>
  <si>
    <t xml:space="preserve">MRS. SAMRITI BEHAL        </t>
  </si>
  <si>
    <t>16.03.1974</t>
  </si>
  <si>
    <t>M.COM</t>
  </si>
  <si>
    <t>01.4.2003</t>
  </si>
  <si>
    <t xml:space="preserve">MRS. SHIRI JYOTI             </t>
  </si>
  <si>
    <t>31.01.1977</t>
  </si>
  <si>
    <t xml:space="preserve">M.SC(MATHS) </t>
  </si>
  <si>
    <t>M.Ed.</t>
  </si>
  <si>
    <t>15.4.2004</t>
  </si>
  <si>
    <t xml:space="preserve">MRS. ANITA        </t>
  </si>
  <si>
    <t>04.11.1971</t>
  </si>
  <si>
    <t>M.SC(CHEM)</t>
  </si>
  <si>
    <t>MRS LALITA AHUJA</t>
  </si>
  <si>
    <t>10.06.1968</t>
  </si>
  <si>
    <t xml:space="preserve">M.SC (MATHS) </t>
  </si>
  <si>
    <t>B.Ed,M.PHIL</t>
  </si>
  <si>
    <t>01.04.2005</t>
  </si>
  <si>
    <t xml:space="preserve">MR.HARMESH MALHOTRA   </t>
  </si>
  <si>
    <t>10.12.1976</t>
  </si>
  <si>
    <t>MFC, B.Ed</t>
  </si>
  <si>
    <t>5.7.2004</t>
  </si>
  <si>
    <t>MRS. JYOTI GARG</t>
  </si>
  <si>
    <t>25.03.1977</t>
  </si>
  <si>
    <t>B.Ed,MBA</t>
  </si>
  <si>
    <t>05.05.2005</t>
  </si>
  <si>
    <t>M.A(PUNJABI)</t>
  </si>
  <si>
    <t>13.07.2000</t>
  </si>
  <si>
    <t>12.09.1982</t>
  </si>
  <si>
    <t>M.A., M.PHILL</t>
  </si>
  <si>
    <t>6.4.2012</t>
  </si>
  <si>
    <t>TRAINED</t>
  </si>
  <si>
    <t>PROBATION</t>
  </si>
  <si>
    <t xml:space="preserve">MRS. REENA KHURANA     </t>
  </si>
  <si>
    <t>2.12.1971</t>
  </si>
  <si>
    <t>MBA,B.Ed</t>
  </si>
  <si>
    <t>10.04.2006</t>
  </si>
  <si>
    <t>MRS. RANJU MANGAL</t>
  </si>
  <si>
    <t>27.12.1974</t>
  </si>
  <si>
    <t>15.04.2006</t>
  </si>
  <si>
    <t>08.10.1975</t>
  </si>
  <si>
    <t>M.SC.</t>
  </si>
  <si>
    <t>04.10.2010</t>
  </si>
  <si>
    <t>B.A</t>
  </si>
  <si>
    <t>05.07.1989</t>
  </si>
  <si>
    <t>MRS NAVITA SETH</t>
  </si>
  <si>
    <t>14.04.1967</t>
  </si>
  <si>
    <t>M.A(HISTORY)</t>
  </si>
  <si>
    <t>20.04.1992</t>
  </si>
  <si>
    <t>MRS LALITA KUMARI</t>
  </si>
  <si>
    <t>03.10.1969</t>
  </si>
  <si>
    <t>21.01.1993</t>
  </si>
  <si>
    <t>MISS MANDEEP</t>
  </si>
  <si>
    <t>27.04.1971</t>
  </si>
  <si>
    <t>30.06.1995</t>
  </si>
  <si>
    <t>MRS. SATINDER  MANN</t>
  </si>
  <si>
    <t>25.12.1958</t>
  </si>
  <si>
    <t>M.A (HISTORY)</t>
  </si>
  <si>
    <t>10.08.1981</t>
  </si>
  <si>
    <t>MRS SAROJ BALA</t>
  </si>
  <si>
    <t>30.11.1958</t>
  </si>
  <si>
    <t>15.07.1985</t>
  </si>
  <si>
    <t>MRS ARUNA BABBAR</t>
  </si>
  <si>
    <t>30.09.1959</t>
  </si>
  <si>
    <t>B.SC,</t>
  </si>
  <si>
    <t>MRS ANUPAM TARA</t>
  </si>
  <si>
    <t>28.12.1964</t>
  </si>
  <si>
    <t>M.A(PBI)</t>
  </si>
  <si>
    <t xml:space="preserve">MRS USHA RANI </t>
  </si>
  <si>
    <t>18.08.1964</t>
  </si>
  <si>
    <t>M.A(HINDI)</t>
  </si>
  <si>
    <t>M.ED</t>
  </si>
  <si>
    <t>05.04.1999</t>
  </si>
  <si>
    <t>MRS NIVEDITA KALIA</t>
  </si>
  <si>
    <t>20.12.1965</t>
  </si>
  <si>
    <t>12.08.1999</t>
  </si>
  <si>
    <t>MRS ACHLA BHANOT</t>
  </si>
  <si>
    <t>27.06.1975</t>
  </si>
  <si>
    <t>26.09.1970</t>
  </si>
  <si>
    <t>M.A (HINDI)</t>
  </si>
  <si>
    <t>MRS RENU BALA</t>
  </si>
  <si>
    <t>23.10.1972</t>
  </si>
  <si>
    <t>M.SC (MATHS)</t>
  </si>
  <si>
    <t>15.04.2004</t>
  </si>
  <si>
    <t>MR NARINDER SINGH RAWAT</t>
  </si>
  <si>
    <t>01.10.1970</t>
  </si>
  <si>
    <t xml:space="preserve">M.SC(Chem.)
</t>
  </si>
  <si>
    <t>21.09.1996</t>
  </si>
  <si>
    <t>13.09.1960</t>
  </si>
  <si>
    <t>MR RAJ KUMAR</t>
  </si>
  <si>
    <t>26.12.1976</t>
  </si>
  <si>
    <t>M.A(SANS.)</t>
  </si>
  <si>
    <t>05.05.2000</t>
  </si>
  <si>
    <t>MRS. SUNITA RANI WALIA</t>
  </si>
  <si>
    <t>25.12.1962</t>
  </si>
  <si>
    <t>25.11.1985</t>
  </si>
  <si>
    <t>15.10.1958</t>
  </si>
  <si>
    <t>B.SC</t>
  </si>
  <si>
    <t>31.10.1985</t>
  </si>
  <si>
    <t>MRS. POONAM SHARMA</t>
  </si>
  <si>
    <t>14.07.1963</t>
  </si>
  <si>
    <t>20.07.1987</t>
  </si>
  <si>
    <t>01.08.1978</t>
  </si>
  <si>
    <t>01.10.2012</t>
  </si>
  <si>
    <t>MRS. KULWINDER SHARMA</t>
  </si>
  <si>
    <t>07.05.1961</t>
  </si>
  <si>
    <t>03.12.1989</t>
  </si>
  <si>
    <t>MRS. SUMAN THAPAR</t>
  </si>
  <si>
    <t>29.01.1970</t>
  </si>
  <si>
    <t>MRS. INDU ARORA</t>
  </si>
  <si>
    <t>23.03.1969</t>
  </si>
  <si>
    <t xml:space="preserve">M.A(HINDI) </t>
  </si>
  <si>
    <t>21.04.1992</t>
  </si>
  <si>
    <t>MRS. SANTOSH HANDA</t>
  </si>
  <si>
    <t>07.08.1959</t>
  </si>
  <si>
    <t>12.01.1993</t>
  </si>
  <si>
    <t xml:space="preserve">MRS. GEETA MISHRA </t>
  </si>
  <si>
    <t>05.07.1970</t>
  </si>
  <si>
    <t>B.A,</t>
  </si>
  <si>
    <t>28.04.1993</t>
  </si>
  <si>
    <t>MRS. NAVNEET BHULLAR</t>
  </si>
  <si>
    <t>20.02.1987</t>
  </si>
  <si>
    <t>12.04.2013</t>
  </si>
  <si>
    <t>MS. MANPREET KAUR</t>
  </si>
  <si>
    <t>15.9.1982</t>
  </si>
  <si>
    <t>M.A Fine Arts</t>
  </si>
  <si>
    <t>01.08.2013</t>
  </si>
  <si>
    <t>MRS. KULWINDER GILL</t>
  </si>
  <si>
    <t>24.11.1983</t>
  </si>
  <si>
    <t>M.A.</t>
  </si>
  <si>
    <t>MRS. SANJOLI SOOD</t>
  </si>
  <si>
    <t>18.05.1964</t>
  </si>
  <si>
    <t>14.07.1993</t>
  </si>
  <si>
    <t xml:space="preserve">MRS. MANISHA MADAAN </t>
  </si>
  <si>
    <t>20.05.1968</t>
  </si>
  <si>
    <t>B.ED, DIP. IN LIB SCI</t>
  </si>
  <si>
    <t>MRS. SUNITA GUPTA</t>
  </si>
  <si>
    <t>29.10.1971</t>
  </si>
  <si>
    <t xml:space="preserve">B.A. </t>
  </si>
  <si>
    <t>13.07.1998</t>
  </si>
  <si>
    <t>MRS. SUNITA KHERA</t>
  </si>
  <si>
    <t>06.07.1967</t>
  </si>
  <si>
    <t>B.SC(Med.)</t>
  </si>
  <si>
    <t>16.07.1997</t>
  </si>
  <si>
    <t>MRS. NISHU MARWAHA</t>
  </si>
  <si>
    <t>26.08.1978</t>
  </si>
  <si>
    <t>B.SC(N.Med)</t>
  </si>
  <si>
    <t>01.04.2002</t>
  </si>
  <si>
    <t>MRS. NARINDER KAUR</t>
  </si>
  <si>
    <t>30.03.1962</t>
  </si>
  <si>
    <t>16.04.2003</t>
  </si>
  <si>
    <t>19.04.1979</t>
  </si>
  <si>
    <t xml:space="preserve">M.COM </t>
  </si>
  <si>
    <t xml:space="preserve">MRS. TARUNA SAGGAR </t>
  </si>
  <si>
    <t>25.04.1964</t>
  </si>
  <si>
    <t>M.A (fine Arts)</t>
  </si>
  <si>
    <t>B.ED,DIP IN TEXTILE DESIGNING&amp; PRINTING</t>
  </si>
  <si>
    <t>21.11.2005</t>
  </si>
  <si>
    <t>01.09.1980</t>
  </si>
  <si>
    <t>M.SC(MATHS)</t>
  </si>
  <si>
    <t>01.04.2006</t>
  </si>
  <si>
    <t>MR. RAJ KUMAR</t>
  </si>
  <si>
    <t>20.08.1971</t>
  </si>
  <si>
    <t>DIPLOMA IN DANCE KATHAK</t>
  </si>
  <si>
    <t>08.01.2007</t>
  </si>
  <si>
    <t>MRS. SATWINDER KAUR</t>
  </si>
  <si>
    <t>11.08.1975</t>
  </si>
  <si>
    <t>M.A.(PUNJABI)</t>
  </si>
  <si>
    <t>26.07.2010</t>
  </si>
  <si>
    <t>MRS. ROOMA JOSHI</t>
  </si>
  <si>
    <t>21.7.1974</t>
  </si>
  <si>
    <t>11.10.2002</t>
  </si>
  <si>
    <t>BCA</t>
  </si>
  <si>
    <t>MISS. NEERA SHARMA</t>
  </si>
  <si>
    <t>27.9.1984</t>
  </si>
  <si>
    <t>B.Com</t>
  </si>
  <si>
    <t>MRS. SHIKHA WADHWA</t>
  </si>
  <si>
    <t>13.7.1983</t>
  </si>
  <si>
    <t>MSC IT, MCA, M.Phil</t>
  </si>
  <si>
    <t>16-1-2012</t>
  </si>
  <si>
    <t>PROBABTION</t>
  </si>
  <si>
    <t>16.10.1973</t>
  </si>
  <si>
    <t>28.7.2012</t>
  </si>
  <si>
    <t>MR. BALJEET SINGH GILL</t>
  </si>
  <si>
    <t>04.01.1970</t>
  </si>
  <si>
    <t>21.07.1995</t>
  </si>
  <si>
    <t>4.12.1967</t>
  </si>
  <si>
    <t>MSC, Mphil</t>
  </si>
  <si>
    <t>1.8.2012</t>
  </si>
  <si>
    <t>24.4.1965</t>
  </si>
  <si>
    <t>M.A</t>
  </si>
  <si>
    <t>14.05.2013</t>
  </si>
  <si>
    <t>UDHAM SINGH NAGAR, LUDHIANA.</t>
  </si>
  <si>
    <t xml:space="preserve"> </t>
  </si>
  <si>
    <t>CLASS</t>
  </si>
  <si>
    <t>ADM</t>
  </si>
  <si>
    <t xml:space="preserve">TUITION </t>
  </si>
  <si>
    <t>DILAPIDATION</t>
  </si>
  <si>
    <t>ANNUAL</t>
  </si>
  <si>
    <t>REFRESHMENT</t>
  </si>
  <si>
    <t>COMPUTER</t>
  </si>
  <si>
    <t>SCIENCE</t>
  </si>
  <si>
    <t>SECURITY</t>
  </si>
  <si>
    <t>AMAL</t>
  </si>
  <si>
    <t>R.C.</t>
  </si>
  <si>
    <t>SPORTS</t>
  </si>
  <si>
    <t>TOTAL</t>
  </si>
  <si>
    <t>FEE</t>
  </si>
  <si>
    <t>CHARGES</t>
  </si>
  <si>
    <t>FUND</t>
  </si>
  <si>
    <t>PER MONTH</t>
  </si>
  <si>
    <t>PER ANNUAM</t>
  </si>
  <si>
    <t>PRE-NUR</t>
  </si>
  <si>
    <t>NURSERY</t>
  </si>
  <si>
    <t>K.G.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</si>
  <si>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</si>
  <si>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</si>
  <si>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</si>
  <si>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</si>
  <si>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</si>
  <si>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</si>
  <si>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</si>
  <si>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</si>
  <si>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</si>
  <si>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</si>
  <si>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 COM</t>
  </si>
  <si>
    <t>XI SCI (MED)</t>
  </si>
  <si>
    <t>XI SCI (NON-MED)</t>
  </si>
  <si>
    <t>XII COM</t>
  </si>
  <si>
    <t>XII SCI (MED)</t>
  </si>
  <si>
    <t>XII SCI (NON-MED)</t>
  </si>
  <si>
    <t xml:space="preserve">SECURITY </t>
  </si>
  <si>
    <t>ANNEXURE - 4</t>
  </si>
  <si>
    <t>DESIGNATION
PGT/TGT/COUNSELLOR/ETC.</t>
  </si>
  <si>
    <t>SCALE OF PAY</t>
  </si>
  <si>
    <t>GRADE PAY</t>
  </si>
  <si>
    <t>%OF DA</t>
  </si>
  <si>
    <t>HRA</t>
  </si>
  <si>
    <t>EPF CONTRIBUTION</t>
  </si>
  <si>
    <t>PGT</t>
  </si>
  <si>
    <t>10300-34800</t>
  </si>
  <si>
    <t>NIL</t>
  </si>
  <si>
    <t>TGT</t>
  </si>
  <si>
    <t>PRT</t>
  </si>
  <si>
    <t>RECEPTIONIST</t>
  </si>
  <si>
    <t>5910-20200</t>
  </si>
  <si>
    <t>DRIVER</t>
  </si>
  <si>
    <t>PRINCIPAL</t>
  </si>
  <si>
    <t>9268.29 Sq. Meters</t>
  </si>
  <si>
    <t>ANNEXURE - 5</t>
  </si>
  <si>
    <t>Sr.No.</t>
  </si>
  <si>
    <t>Names</t>
  </si>
  <si>
    <t>Mrs. Kulwinder Sharma (Incharge)</t>
  </si>
  <si>
    <t>Mrs. Lalita Arora</t>
  </si>
  <si>
    <t>STUDENTS</t>
  </si>
  <si>
    <t>NUR</t>
  </si>
  <si>
    <t xml:space="preserve">TOTAL:- </t>
  </si>
  <si>
    <t>XI SCI</t>
  </si>
  <si>
    <t>XI-COM</t>
  </si>
  <si>
    <t>XII-SCI</t>
  </si>
  <si>
    <t>XII-COM</t>
  </si>
  <si>
    <t>GROSS TOTAL:-</t>
  </si>
  <si>
    <t>ANNEXURE - 6</t>
  </si>
  <si>
    <t>PRE NUR - NUR : DEC to FEB</t>
  </si>
  <si>
    <t>KG - IX : MARCH to APRIL</t>
  </si>
  <si>
    <t>XI(PROV): APRIL to MAY</t>
  </si>
  <si>
    <t>XI (REGULAR) : JUNE to AUGUST</t>
  </si>
  <si>
    <t>NOC  FROM STATE OBTAINED</t>
  </si>
  <si>
    <t xml:space="preserve">TABLE TENNIS - 4  TABLES                                                                        JUDO/TAEKWONDO                                 </t>
  </si>
  <si>
    <t>BHARTIYA VIDYA MANDIR SENIOR SECONDARY SCHOOL LUDHIANA</t>
  </si>
  <si>
    <t>LIST OF SCHOOL MANAGING COMMITTEE MEMBERS</t>
  </si>
  <si>
    <t>Date of Appointment</t>
  </si>
  <si>
    <t xml:space="preserve">MRS.BANDANA SETHI </t>
  </si>
  <si>
    <t>MRS ANU KAPOOR</t>
  </si>
  <si>
    <t>MRS. SEEMA GUPTA</t>
  </si>
  <si>
    <t>MRS. SHEEL GANDHI</t>
  </si>
  <si>
    <t>22.10.1976</t>
  </si>
  <si>
    <t>MA</t>
  </si>
  <si>
    <t>14.07.2001</t>
  </si>
  <si>
    <t>3.08.1970</t>
  </si>
  <si>
    <t>01.09.2006</t>
  </si>
  <si>
    <t>01.03.1974</t>
  </si>
  <si>
    <t>01.05.2006</t>
  </si>
  <si>
    <t>MRS. ANUPAMA BANSAL</t>
  </si>
  <si>
    <t>10.06.1969</t>
  </si>
  <si>
    <t>NTT</t>
  </si>
  <si>
    <t>MRS. SUMAN KATYAL</t>
  </si>
  <si>
    <t>MRS. SARAVJEET KAUR</t>
  </si>
  <si>
    <t>MRS. KAVITA SHARMA</t>
  </si>
  <si>
    <t>MRS ANJULA SINGHI</t>
  </si>
  <si>
    <t>MRS. MONICA CHAUDHARY</t>
  </si>
  <si>
    <t>MRS. SABINA BEDI</t>
  </si>
  <si>
    <t xml:space="preserve">MRS. ROSI SHARMA </t>
  </si>
  <si>
    <t>MRS. BANDANA SETHI</t>
  </si>
  <si>
    <t>SHISHU VATIKA</t>
  </si>
  <si>
    <t>TGT DEPT.</t>
  </si>
  <si>
    <t>PRIMARY DEPT.</t>
  </si>
  <si>
    <t>MRS. TAJINDER KAUR</t>
  </si>
  <si>
    <t>PGT DEPT.</t>
  </si>
  <si>
    <t>MRS. GARIMA BHARAVA</t>
  </si>
  <si>
    <t>CLERK/PUBLIC ACCOUNTANT/ STORE KEEPER/LAB ASSISTANT</t>
  </si>
  <si>
    <t>SECTION WISE ENROLMENT OF SCHOOL FOR THE CURRENT SESSION</t>
  </si>
  <si>
    <t>(i)            E-mail</t>
  </si>
  <si>
    <t>(ii)           Ph. No.</t>
  </si>
  <si>
    <t>(iii)          Fax No.</t>
  </si>
  <si>
    <t>161-2303762</t>
  </si>
  <si>
    <t xml:space="preserve">      (a) Indoor games</t>
  </si>
  <si>
    <t xml:space="preserve">      (b) Dance Room</t>
  </si>
  <si>
    <t xml:space="preserve">      (c) Music Room</t>
  </si>
  <si>
    <t xml:space="preserve">      (d) Health and Medical Check up</t>
  </si>
  <si>
    <t xml:space="preserve">       (i) Pre-Nursery</t>
  </si>
  <si>
    <t xml:space="preserve">       (ii) Nursery</t>
  </si>
  <si>
    <t xml:space="preserve">       (iii) I to V</t>
  </si>
  <si>
    <t xml:space="preserve">       (v) IX to X</t>
  </si>
  <si>
    <t xml:space="preserve">       (iv) VI to VIII</t>
  </si>
  <si>
    <t xml:space="preserve">       (vi) XI to XII</t>
  </si>
  <si>
    <t>Name Designation Date of Birth</t>
  </si>
  <si>
    <t>Date of Appointment Trained/Untrained</t>
  </si>
  <si>
    <t>Probation/Confirmed Adhoc/Part time</t>
  </si>
  <si>
    <t>CLASS I -V :   200 ,                                                                                            CLASS VI - XII :   337</t>
  </si>
  <si>
    <t xml:space="preserve">PGDCA,M. Sc(IT) </t>
  </si>
  <si>
    <t xml:space="preserve">PGDCA, M.SC(IT) </t>
  </si>
  <si>
    <t>23.07.10</t>
  </si>
  <si>
    <t>MRS. NANCY</t>
  </si>
  <si>
    <t>MRS. RASDIP KAUR</t>
  </si>
  <si>
    <t>MRS. PRIYANKA SHARMA</t>
  </si>
  <si>
    <t>MRS. URMIL KALIA</t>
  </si>
  <si>
    <t>MRS. PRETTY GUPTA</t>
  </si>
  <si>
    <t>MRS. ANITA MARWAHA</t>
  </si>
  <si>
    <t>MRS. INDER DEEP KAUR</t>
  </si>
  <si>
    <t>MISS MAMTA MEHINDRU</t>
  </si>
  <si>
    <t>Probation</t>
  </si>
  <si>
    <t>13.07.1986</t>
  </si>
  <si>
    <t>22.04.2014</t>
  </si>
  <si>
    <t>B.A.</t>
  </si>
  <si>
    <t>17.01.1981</t>
  </si>
  <si>
    <t>16.04.2014</t>
  </si>
  <si>
    <t>11.08.1984</t>
  </si>
  <si>
    <t>M.A.,B.ED</t>
  </si>
  <si>
    <t>10.12.1960</t>
  </si>
  <si>
    <t>23.07.2014</t>
  </si>
  <si>
    <t>15.04.1981</t>
  </si>
  <si>
    <t>09.11.1968</t>
  </si>
  <si>
    <t>30.10.2013</t>
  </si>
  <si>
    <t>04.02.1974</t>
  </si>
  <si>
    <t>24.07.2014</t>
  </si>
  <si>
    <t>03.10.1975</t>
  </si>
  <si>
    <t>20.11.2014</t>
  </si>
  <si>
    <t>MRS.REENA</t>
  </si>
  <si>
    <t>28.7.1982</t>
  </si>
  <si>
    <t>M.A.,M.SC.(IT)</t>
  </si>
  <si>
    <t>18-12-2013</t>
  </si>
  <si>
    <t>Mrs. Ranju Mangal</t>
  </si>
  <si>
    <t>Mrs. Amandeep Kaur</t>
  </si>
  <si>
    <t>PARENT’S REPRESENTATIVE</t>
  </si>
  <si>
    <t>TEACHER’S REPRESENTATIVE</t>
  </si>
  <si>
    <t xml:space="preserve">              </t>
  </si>
  <si>
    <t>7019, St.No. 1 Durgapuri Haibowal Ldh.</t>
  </si>
  <si>
    <t>243, ST.NO.3,ASHAPURI LUDHIANA</t>
  </si>
  <si>
    <t>PRESIDENT GOVERNING COUNCIL</t>
  </si>
  <si>
    <t>739/20, ST.NO. 10,DURGA PURI,HAIBOWAL
KALAN , LUDHIANA</t>
  </si>
  <si>
    <t>VICE-PRESIDENT</t>
  </si>
  <si>
    <t>B-19,157/1 DR HIRA SINGH ROAD,GHUMAR MANDI,LUDHIANA</t>
  </si>
  <si>
    <t>JOINT SECRETARY – GOVERNING COUNCIL</t>
  </si>
  <si>
    <t>32-G ASHOK VIHAR, RISHI NAGAR
LUDHIANA</t>
  </si>
  <si>
    <t>SH MANMOHAN BAMBA</t>
  </si>
  <si>
    <t xml:space="preserve">        SECRETARY – GOVERNING COUNCIL</t>
  </si>
  <si>
    <t>1660, GRD Colony, Ldh.</t>
  </si>
  <si>
    <t># 80, THE MALL LDH.</t>
  </si>
  <si>
    <t>MR.JATINDER BHAKOO</t>
  </si>
  <si>
    <t>BOARD'S NOMINEE</t>
  </si>
  <si>
    <t>DR. SUDHA SHARMA</t>
  </si>
  <si>
    <t>MR. ASHOK KUMAR</t>
  </si>
  <si>
    <t>Mrs. SHEETAL DUTTA</t>
  </si>
  <si>
    <t>51, LAJPAT NAGAR, OPP.BUS STAND, LDH</t>
  </si>
  <si>
    <t># 9561/1, JOSHI NAGAR, HAIBOWAL, LDH.</t>
  </si>
  <si>
    <t># 10019 DURGAPURI, HAIBOWAL KALAN, LDH.</t>
  </si>
  <si>
    <t>JAWAHAR NAVODYA VIDYALAYA,DHANANSU</t>
  </si>
  <si>
    <t>KENDRIYA VIDYALAYA NO.1, HALWARA</t>
  </si>
  <si>
    <t>3GF, HIG FLATS,BRS Nagar, LDH.</t>
  </si>
  <si>
    <t xml:space="preserve">MR. SANJAY SHARMA        </t>
  </si>
  <si>
    <t>SHAHEED UDHAM SINGH NAGAR LUDHIANA 141001</t>
  </si>
  <si>
    <t>MRS. JASPREET KAUR</t>
  </si>
  <si>
    <t>ADHOC….</t>
  </si>
  <si>
    <t>TOTAL 12314 BOOKS</t>
  </si>
  <si>
    <t xml:space="preserve">        MANAGER/TREASURER</t>
  </si>
  <si>
    <t>M.SC(Physics)</t>
  </si>
  <si>
    <t>S.NO.</t>
  </si>
  <si>
    <t>DESIGINATION</t>
  </si>
  <si>
    <t>DATE OF BIRTH</t>
  </si>
  <si>
    <t>DATE OF APPOITMENT</t>
  </si>
  <si>
    <t>ACCOUNTANT</t>
  </si>
  <si>
    <t>3.12.1975</t>
  </si>
  <si>
    <t>6.11.1998</t>
  </si>
  <si>
    <t>MRS.AMANDIP KAUR</t>
  </si>
  <si>
    <t>LIBRARIAN</t>
  </si>
  <si>
    <t>18.09.1978</t>
  </si>
  <si>
    <t>MS MANJEET KAUR</t>
  </si>
  <si>
    <t>MR.RAJ KUMAR</t>
  </si>
  <si>
    <t>COMPUTER OPERATOR</t>
  </si>
  <si>
    <t>26.12.1978</t>
  </si>
  <si>
    <t>01.08.2014</t>
  </si>
  <si>
    <t>MS GURVINDER KAUR</t>
  </si>
  <si>
    <t>PER ANNUM</t>
  </si>
  <si>
    <t>SH. M.M.VYAS</t>
  </si>
  <si>
    <t>SH.S.D.JOSHI</t>
  </si>
  <si>
    <t>SECRETARY -EX-OFFICIO</t>
  </si>
  <si>
    <t>Mr. Harmesh Malhotra</t>
  </si>
  <si>
    <t>MRS. MANU PRASHAR</t>
  </si>
  <si>
    <t>17.07.2015</t>
  </si>
  <si>
    <t>MR.SANJEEV KUMAR</t>
  </si>
  <si>
    <t>MRS.KIRAN BALA</t>
  </si>
  <si>
    <t>MRS. SHYAMA</t>
  </si>
  <si>
    <t>MRS. RAJNI NAGPAL</t>
  </si>
  <si>
    <t>MISS RACHNA BALA</t>
  </si>
  <si>
    <t>MRS.SONIA</t>
  </si>
  <si>
    <t>MRS. ASHU MALHOTRA</t>
  </si>
  <si>
    <t>MRS.RUPINDER KAUR</t>
  </si>
  <si>
    <t>NURSE</t>
  </si>
  <si>
    <t>MR.RADHE PARSHAD MISHRA</t>
  </si>
  <si>
    <t>CLERK</t>
  </si>
  <si>
    <t>10.08.1968</t>
  </si>
  <si>
    <t>18.10.1995</t>
  </si>
  <si>
    <t>MRS.HARJINDER KAUR</t>
  </si>
  <si>
    <t>MR.RAJINDER PRASAD</t>
  </si>
  <si>
    <t>LAB ASSISTANT</t>
  </si>
  <si>
    <t>12.04.1970</t>
  </si>
  <si>
    <t>3.04.2003</t>
  </si>
  <si>
    <t>PPRT</t>
  </si>
  <si>
    <t>31.08.1981</t>
  </si>
  <si>
    <t>26.08.1981</t>
  </si>
  <si>
    <t>03.04.2015</t>
  </si>
  <si>
    <t>01.05.1978</t>
  </si>
  <si>
    <t>09.04.2015</t>
  </si>
  <si>
    <t>19.11.1987</t>
  </si>
  <si>
    <t>M.PED</t>
  </si>
  <si>
    <t>01.12.1978</t>
  </si>
  <si>
    <t>B.COM &amp; B.PED</t>
  </si>
  <si>
    <t>26.10.2009</t>
  </si>
  <si>
    <t>07.01.1981</t>
  </si>
  <si>
    <t>23.10.1983</t>
  </si>
  <si>
    <t>M.SC</t>
  </si>
  <si>
    <t>CTET,PSTET</t>
  </si>
  <si>
    <t>23.04.2015</t>
  </si>
  <si>
    <t>MRS. SUMEETA GUPTA</t>
  </si>
  <si>
    <t>05.07.1987</t>
  </si>
  <si>
    <t>MSC</t>
  </si>
  <si>
    <t>B ED</t>
  </si>
  <si>
    <t>30.08.1973</t>
  </si>
  <si>
    <t>BED</t>
  </si>
  <si>
    <t>15.12.1979</t>
  </si>
  <si>
    <t>MA(ECO) &amp; MSC</t>
  </si>
  <si>
    <t>B.A (MATHS) &amp; 
MA(ENG)</t>
  </si>
  <si>
    <t>B.Ed,D- pharmacy</t>
  </si>
  <si>
    <t>28.02.1985</t>
  </si>
  <si>
    <t>24.05.2013</t>
  </si>
  <si>
    <t>12.07.1980</t>
  </si>
  <si>
    <t>03.04.2004</t>
  </si>
  <si>
    <t>10.04.1974</t>
  </si>
  <si>
    <t>28.10.2009</t>
  </si>
  <si>
    <t>B.PED</t>
  </si>
  <si>
    <t>MR.GURPREET SINGH</t>
  </si>
  <si>
    <t>13.08.1989</t>
  </si>
  <si>
    <t>15.09.2015</t>
  </si>
  <si>
    <t>MRS GURJEET KAUR</t>
  </si>
  <si>
    <t>27.12.1978</t>
  </si>
  <si>
    <t>16.09.2015</t>
  </si>
  <si>
    <t>APRIL 2016  to MARCH 2017</t>
  </si>
  <si>
    <t>FEE STRUCTURE :- NEW STUDENTS  (2016-2017)</t>
  </si>
  <si>
    <t>FEE STRUCTURE :- OLD STUDENTS  (2016-2017)</t>
  </si>
  <si>
    <t>MRS.ADITI BRAR</t>
  </si>
  <si>
    <t>20.08.1984</t>
  </si>
  <si>
    <t>05.11.2015</t>
  </si>
  <si>
    <t>MRS.PRIYANKA KAPILA</t>
  </si>
  <si>
    <t>26.04.1979</t>
  </si>
  <si>
    <t>16.04.16</t>
  </si>
  <si>
    <t>MS.PALLAVI SHARMA</t>
  </si>
  <si>
    <t>13.09.188</t>
  </si>
  <si>
    <t>20.04.2016</t>
  </si>
  <si>
    <t>MRS SUMITA SHARMA</t>
  </si>
  <si>
    <t>16.04.2016</t>
  </si>
  <si>
    <t>B.ED / PGDCA</t>
  </si>
  <si>
    <t>MRS KIRANPREET KAUR</t>
  </si>
  <si>
    <t>10.09.1981</t>
  </si>
  <si>
    <t>ROSY SHARMA</t>
  </si>
  <si>
    <t>07.11.1973</t>
  </si>
  <si>
    <t>06.04.2016</t>
  </si>
  <si>
    <t>ART &amp; CRAFT</t>
  </si>
  <si>
    <t>MRS KIRTI SHARMA</t>
  </si>
  <si>
    <t>02.09.1976</t>
  </si>
  <si>
    <t>MRS RUPALI</t>
  </si>
  <si>
    <t>20.10.1974</t>
  </si>
  <si>
    <t>MR.SUMIT SINGH</t>
  </si>
  <si>
    <t>15.10.1992</t>
  </si>
  <si>
    <t xml:space="preserve">KATHAK </t>
  </si>
  <si>
    <t>PURSUING B.A</t>
  </si>
  <si>
    <t>29.04.2016</t>
  </si>
  <si>
    <t>MS. PRIYA SIDDHU</t>
  </si>
  <si>
    <t>22.10.1992</t>
  </si>
  <si>
    <t>06.05.2016</t>
  </si>
  <si>
    <t>MRS GURPREET KAUR</t>
  </si>
  <si>
    <t>02.09.1982</t>
  </si>
  <si>
    <t>B.A / MCA</t>
  </si>
  <si>
    <t>28.04.2016</t>
  </si>
  <si>
    <t>MS.AASTHA</t>
  </si>
  <si>
    <t>02.02.1991</t>
  </si>
  <si>
    <t>MSC(MATHS)</t>
  </si>
  <si>
    <t>26.04.16</t>
  </si>
  <si>
    <t xml:space="preserve">MANAGER - SH. MANOJ GUPTA                                                     BHARTIYA VIDYA MANDIR SENIOR SECONDARY SCHOOL  SHAHHED UDHAM SINGH NAGAR LUDHIANA                               </t>
  </si>
  <si>
    <t>PARTICULARS OF TEACHING STAFF(2016-2017)</t>
  </si>
  <si>
    <t>DETAILS OF SALARY BEING PAID BY THE SCHOOL TEACHING STAFF / NON TEACHING STAFF(2016-2017)</t>
  </si>
  <si>
    <t xml:space="preserve"> Members of Sexual Harassment Committee 
(2016-2017)</t>
  </si>
  <si>
    <t>(2016-2017)</t>
  </si>
  <si>
    <t>DETAILS OF NON TEACHING STAFF (2016-2017)</t>
  </si>
  <si>
    <t>SUMMER VACATION: 1 JUNE  to 13 JULY                                  WINTER VACATION: 25 DEC to 1 JAN</t>
  </si>
  <si>
    <t>MRS PRATIBHA</t>
  </si>
  <si>
    <t>05.08.2012</t>
  </si>
  <si>
    <t>Sangeet Vishrad in Music</t>
  </si>
  <si>
    <t>29.06.1969</t>
  </si>
  <si>
    <t>Sangeet Vishrad in Music , DIP. In Gurmat Sangeet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</si>
</sst>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u val="single"/>
      <sz val="20"/>
      <color theme="1"/>
      <name val="Calibri"/>
      <family val="2"/>
    </font>
    <font>
      <b/>
      <u val="single"/>
      <sz val="14"/>
      <color theme="1"/>
      <name val="Arial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5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0" xfId="0" applyFont="1" applyBorder="1" applyAlignment="1">
      <alignment horizontal="center"/>
    </xf>
    <xf numFmtId="0" fontId="54" fillId="0" borderId="2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9" fillId="0" borderId="19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9" fillId="0" borderId="20" xfId="0" applyFont="1" applyBorder="1" applyAlignment="1">
      <alignment horizontal="center" vertical="top"/>
    </xf>
    <xf numFmtId="0" fontId="54" fillId="0" borderId="20" xfId="0" applyFont="1" applyBorder="1" applyAlignment="1">
      <alignment horizontal="center" vertical="top"/>
    </xf>
    <xf numFmtId="0" fontId="59" fillId="0" borderId="10" xfId="0" applyFont="1" applyBorder="1" applyAlignment="1">
      <alignment horizontal="left"/>
    </xf>
    <xf numFmtId="0" fontId="54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left" wrapText="1"/>
    </xf>
    <xf numFmtId="0" fontId="59" fillId="0" borderId="11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54" fillId="0" borderId="11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19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54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4" fillId="0" borderId="20" xfId="0" applyFont="1" applyBorder="1" applyAlignment="1">
      <alignment vertical="top"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vertical="top" wrapText="1"/>
    </xf>
    <xf numFmtId="9" fontId="57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0" fontId="60" fillId="0" borderId="0" xfId="0" applyFont="1" applyFill="1" applyAlignment="1">
      <alignment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53" applyAlignment="1" applyProtection="1">
      <alignment/>
      <protection/>
    </xf>
    <xf numFmtId="0" fontId="54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vertical="top" wrapText="1"/>
    </xf>
    <xf numFmtId="0" fontId="61" fillId="0" borderId="0" xfId="0" applyFont="1" applyAlignment="1">
      <alignment/>
    </xf>
    <xf numFmtId="0" fontId="61" fillId="0" borderId="19" xfId="0" applyFont="1" applyBorder="1" applyAlignment="1">
      <alignment vertical="top" wrapText="1"/>
    </xf>
    <xf numFmtId="0" fontId="61" fillId="0" borderId="19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9" fontId="57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19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0" fontId="61" fillId="0" borderId="19" xfId="0" applyFont="1" applyBorder="1" applyAlignment="1" quotePrefix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vertical="top"/>
    </xf>
    <xf numFmtId="0" fontId="54" fillId="0" borderId="20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 vertical="top" wrapText="1"/>
    </xf>
    <xf numFmtId="0" fontId="5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8" fillId="0" borderId="0" xfId="53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56" fillId="0" borderId="21" xfId="0" applyFont="1" applyBorder="1" applyAlignment="1">
      <alignment horizontal="center" vertical="top"/>
    </xf>
    <xf numFmtId="0" fontId="5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58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4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hartiyavidya_usn@rediffmail.com" TargetMode="External" /><Relationship Id="rId2" Type="http://schemas.openxmlformats.org/officeDocument/2006/relationships/hyperlink" Target="mailto:bhartiyavidya_usn@rediff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70">
      <selection activeCell="C89" sqref="C89"/>
    </sheetView>
  </sheetViews>
  <sheetFormatPr defaultColWidth="9.140625" defaultRowHeight="15"/>
  <cols>
    <col min="1" max="1" width="37.7109375" style="0" customWidth="1"/>
    <col min="6" max="6" width="18.00390625" style="0" customWidth="1"/>
  </cols>
  <sheetData>
    <row r="1" spans="1:6" ht="39.75" customHeight="1">
      <c r="A1" s="144" t="s">
        <v>0</v>
      </c>
      <c r="B1" s="144"/>
      <c r="C1" s="144"/>
      <c r="D1" s="144"/>
      <c r="E1" s="144"/>
      <c r="F1" s="144"/>
    </row>
    <row r="2" spans="1:6" ht="24.75" customHeight="1">
      <c r="A2" s="24" t="s">
        <v>1</v>
      </c>
      <c r="B2" s="25" t="s">
        <v>71</v>
      </c>
      <c r="C2" s="25"/>
      <c r="D2" s="25"/>
      <c r="E2" s="25"/>
      <c r="F2" s="26"/>
    </row>
    <row r="3" spans="1:6" ht="30" customHeight="1">
      <c r="A3" s="27" t="s">
        <v>2</v>
      </c>
      <c r="B3" s="145" t="s">
        <v>515</v>
      </c>
      <c r="C3" s="145"/>
      <c r="D3" s="145"/>
      <c r="E3" s="145"/>
      <c r="F3" s="146"/>
    </row>
    <row r="4" spans="1:6" ht="25.5" customHeight="1">
      <c r="A4" s="27" t="s">
        <v>3</v>
      </c>
      <c r="B4" s="145"/>
      <c r="C4" s="145"/>
      <c r="D4" s="145"/>
      <c r="E4" s="145"/>
      <c r="F4" s="146"/>
    </row>
    <row r="5" spans="1:11" ht="20.25" customHeight="1">
      <c r="A5" s="27" t="s">
        <v>4</v>
      </c>
      <c r="B5" s="147" t="s">
        <v>62</v>
      </c>
      <c r="C5" s="145"/>
      <c r="D5" s="145"/>
      <c r="E5" s="145"/>
      <c r="F5" s="146"/>
      <c r="K5" s="102"/>
    </row>
    <row r="6" spans="1:6" ht="15">
      <c r="A6" s="27" t="s">
        <v>5</v>
      </c>
      <c r="B6" s="145" t="s">
        <v>63</v>
      </c>
      <c r="C6" s="145"/>
      <c r="D6" s="145"/>
      <c r="E6" s="145"/>
      <c r="F6" s="146"/>
    </row>
    <row r="7" spans="1:6" ht="15">
      <c r="A7" s="28" t="s">
        <v>6</v>
      </c>
      <c r="B7" s="142" t="s">
        <v>65</v>
      </c>
      <c r="C7" s="142"/>
      <c r="D7" s="142"/>
      <c r="E7" s="142"/>
      <c r="F7" s="143"/>
    </row>
    <row r="8" spans="1:6" ht="15">
      <c r="A8" s="29" t="s">
        <v>53</v>
      </c>
      <c r="B8" s="150">
        <v>1968</v>
      </c>
      <c r="C8" s="150"/>
      <c r="D8" s="150"/>
      <c r="E8" s="150"/>
      <c r="F8" s="151"/>
    </row>
    <row r="9" spans="1:6" ht="36" customHeight="1">
      <c r="A9" s="24" t="s">
        <v>7</v>
      </c>
      <c r="B9" s="148" t="s">
        <v>401</v>
      </c>
      <c r="C9" s="148"/>
      <c r="D9" s="148"/>
      <c r="E9" s="148"/>
      <c r="F9" s="149"/>
    </row>
    <row r="10" spans="1:6" ht="24.75" customHeight="1">
      <c r="A10" s="27" t="s">
        <v>8</v>
      </c>
      <c r="B10" s="30"/>
      <c r="C10" s="30"/>
      <c r="D10" s="30"/>
      <c r="E10" s="30"/>
      <c r="F10" s="31"/>
    </row>
    <row r="11" spans="1:6" ht="15">
      <c r="A11" s="27" t="s">
        <v>9</v>
      </c>
      <c r="B11" s="145" t="s">
        <v>72</v>
      </c>
      <c r="C11" s="145"/>
      <c r="D11" s="145"/>
      <c r="E11" s="145"/>
      <c r="F11" s="146"/>
    </row>
    <row r="12" spans="1:6" ht="15">
      <c r="A12" s="28" t="s">
        <v>10</v>
      </c>
      <c r="B12" s="142" t="s">
        <v>73</v>
      </c>
      <c r="C12" s="142"/>
      <c r="D12" s="142"/>
      <c r="E12" s="142"/>
      <c r="F12" s="143"/>
    </row>
    <row r="13" spans="1:6" ht="57" customHeight="1">
      <c r="A13" s="29" t="s">
        <v>54</v>
      </c>
      <c r="B13" s="150" t="s">
        <v>77</v>
      </c>
      <c r="C13" s="150"/>
      <c r="D13" s="150"/>
      <c r="E13" s="150"/>
      <c r="F13" s="151"/>
    </row>
    <row r="14" spans="1:6" ht="35.25" customHeight="1">
      <c r="A14" s="24" t="s">
        <v>11</v>
      </c>
      <c r="B14" s="148"/>
      <c r="C14" s="148"/>
      <c r="D14" s="148"/>
      <c r="E14" s="148"/>
      <c r="F14" s="149"/>
    </row>
    <row r="15" spans="1:6" ht="38.25" customHeight="1">
      <c r="A15" s="27" t="s">
        <v>12</v>
      </c>
      <c r="B15" s="145" t="s">
        <v>64</v>
      </c>
      <c r="C15" s="145"/>
      <c r="D15" s="145"/>
      <c r="E15" s="145"/>
      <c r="F15" s="146"/>
    </row>
    <row r="16" spans="1:6" ht="40.5" customHeight="1">
      <c r="A16" s="27" t="s">
        <v>13</v>
      </c>
      <c r="B16" s="145">
        <v>1630774</v>
      </c>
      <c r="C16" s="145"/>
      <c r="D16" s="145"/>
      <c r="E16" s="145"/>
      <c r="F16" s="146"/>
    </row>
    <row r="17" spans="1:6" ht="40.5" customHeight="1">
      <c r="A17" s="27" t="s">
        <v>14</v>
      </c>
      <c r="B17" s="145" t="s">
        <v>74</v>
      </c>
      <c r="C17" s="145"/>
      <c r="D17" s="145"/>
      <c r="E17" s="145"/>
      <c r="F17" s="146"/>
    </row>
    <row r="18" spans="1:6" ht="43.5" customHeight="1">
      <c r="A18" s="28" t="s">
        <v>15</v>
      </c>
      <c r="B18" s="142">
        <v>2016</v>
      </c>
      <c r="C18" s="142"/>
      <c r="D18" s="142"/>
      <c r="E18" s="142"/>
      <c r="F18" s="143"/>
    </row>
    <row r="19" spans="1:6" ht="35.25" customHeight="1">
      <c r="A19" s="24" t="s">
        <v>16</v>
      </c>
      <c r="B19" s="148" t="s">
        <v>78</v>
      </c>
      <c r="C19" s="148"/>
      <c r="D19" s="148"/>
      <c r="E19" s="148"/>
      <c r="F19" s="149"/>
    </row>
    <row r="20" spans="1:6" ht="37.5" customHeight="1">
      <c r="A20" s="27" t="s">
        <v>17</v>
      </c>
      <c r="B20" s="145" t="s">
        <v>79</v>
      </c>
      <c r="C20" s="145"/>
      <c r="D20" s="145"/>
      <c r="E20" s="145"/>
      <c r="F20" s="146"/>
    </row>
    <row r="21" spans="1:6" ht="39" customHeight="1">
      <c r="A21" s="28" t="s">
        <v>18</v>
      </c>
      <c r="B21" s="142"/>
      <c r="C21" s="142"/>
      <c r="D21" s="142"/>
      <c r="E21" s="142"/>
      <c r="F21" s="143"/>
    </row>
    <row r="22" spans="1:6" ht="41.25" customHeight="1">
      <c r="A22" s="24" t="s">
        <v>19</v>
      </c>
      <c r="B22" s="148" t="s">
        <v>98</v>
      </c>
      <c r="C22" s="148"/>
      <c r="D22" s="148"/>
      <c r="E22" s="148"/>
      <c r="F22" s="149"/>
    </row>
    <row r="23" spans="1:6" ht="47.25" customHeight="1">
      <c r="A23" s="28" t="s">
        <v>55</v>
      </c>
      <c r="B23" s="142"/>
      <c r="C23" s="142"/>
      <c r="D23" s="142"/>
      <c r="E23" s="142"/>
      <c r="F23" s="143"/>
    </row>
    <row r="24" spans="1:6" ht="45">
      <c r="A24" s="24" t="s">
        <v>99</v>
      </c>
      <c r="B24" s="148" t="s">
        <v>642</v>
      </c>
      <c r="C24" s="148"/>
      <c r="D24" s="148"/>
      <c r="E24" s="148"/>
      <c r="F24" s="149"/>
    </row>
    <row r="25" spans="1:6" ht="27.75" customHeight="1">
      <c r="A25" s="27" t="s">
        <v>436</v>
      </c>
      <c r="B25" s="147" t="s">
        <v>62</v>
      </c>
      <c r="C25" s="145"/>
      <c r="D25" s="145"/>
      <c r="E25" s="145"/>
      <c r="F25" s="146"/>
    </row>
    <row r="26" spans="1:6" ht="23.25" customHeight="1">
      <c r="A26" s="27" t="s">
        <v>437</v>
      </c>
      <c r="B26" s="145" t="s">
        <v>63</v>
      </c>
      <c r="C26" s="145"/>
      <c r="D26" s="145"/>
      <c r="E26" s="145"/>
      <c r="F26" s="146"/>
    </row>
    <row r="27" spans="1:6" ht="31.5" customHeight="1">
      <c r="A27" s="28" t="s">
        <v>438</v>
      </c>
      <c r="B27" s="142" t="s">
        <v>439</v>
      </c>
      <c r="C27" s="142"/>
      <c r="D27" s="142"/>
      <c r="E27" s="142"/>
      <c r="F27" s="143"/>
    </row>
    <row r="28" spans="1:6" ht="18" customHeight="1">
      <c r="A28" s="24" t="s">
        <v>20</v>
      </c>
      <c r="B28" s="148"/>
      <c r="C28" s="148"/>
      <c r="D28" s="148"/>
      <c r="E28" s="148"/>
      <c r="F28" s="149"/>
    </row>
    <row r="29" spans="1:6" ht="19.5" customHeight="1">
      <c r="A29" s="27" t="s">
        <v>21</v>
      </c>
      <c r="B29" s="145" t="s">
        <v>66</v>
      </c>
      <c r="C29" s="145"/>
      <c r="D29" s="145"/>
      <c r="E29" s="145"/>
      <c r="F29" s="146"/>
    </row>
    <row r="30" spans="1:6" ht="19.5" customHeight="1">
      <c r="A30" s="27" t="s">
        <v>22</v>
      </c>
      <c r="B30" s="145" t="s">
        <v>67</v>
      </c>
      <c r="C30" s="145"/>
      <c r="D30" s="145"/>
      <c r="E30" s="145"/>
      <c r="F30" s="146"/>
    </row>
    <row r="31" spans="1:6" ht="19.5" customHeight="1">
      <c r="A31" s="27" t="s">
        <v>23</v>
      </c>
      <c r="B31" s="145" t="s">
        <v>68</v>
      </c>
      <c r="C31" s="145"/>
      <c r="D31" s="145"/>
      <c r="E31" s="145"/>
      <c r="F31" s="146"/>
    </row>
    <row r="32" spans="1:6" ht="19.5" customHeight="1">
      <c r="A32" s="27" t="s">
        <v>24</v>
      </c>
      <c r="B32" s="145" t="s">
        <v>382</v>
      </c>
      <c r="C32" s="145"/>
      <c r="D32" s="145"/>
      <c r="E32" s="145"/>
      <c r="F32" s="146"/>
    </row>
    <row r="33" spans="1:6" ht="15" customHeight="1">
      <c r="A33" s="27" t="s">
        <v>25</v>
      </c>
      <c r="B33" s="145"/>
      <c r="C33" s="145"/>
      <c r="D33" s="145"/>
      <c r="E33" s="145"/>
      <c r="F33" s="146"/>
    </row>
    <row r="34" spans="1:6" ht="32.25" customHeight="1">
      <c r="A34" s="27" t="s">
        <v>440</v>
      </c>
      <c r="B34" s="145" t="s">
        <v>402</v>
      </c>
      <c r="C34" s="145"/>
      <c r="D34" s="145"/>
      <c r="E34" s="145"/>
      <c r="F34" s="146"/>
    </row>
    <row r="35" spans="1:6" ht="19.5" customHeight="1">
      <c r="A35" s="27" t="s">
        <v>441</v>
      </c>
      <c r="B35" s="145" t="s">
        <v>107</v>
      </c>
      <c r="C35" s="145"/>
      <c r="D35" s="145"/>
      <c r="E35" s="145"/>
      <c r="F35" s="146"/>
    </row>
    <row r="36" spans="1:6" ht="19.5" customHeight="1">
      <c r="A36" s="27" t="s">
        <v>442</v>
      </c>
      <c r="B36" s="145" t="s">
        <v>106</v>
      </c>
      <c r="C36" s="145"/>
      <c r="D36" s="145"/>
      <c r="E36" s="145"/>
      <c r="F36" s="146"/>
    </row>
    <row r="37" spans="1:6" ht="19.5" customHeight="1">
      <c r="A37" s="28" t="s">
        <v>443</v>
      </c>
      <c r="B37" s="142" t="s">
        <v>69</v>
      </c>
      <c r="C37" s="142"/>
      <c r="D37" s="142"/>
      <c r="E37" s="142"/>
      <c r="F37" s="143"/>
    </row>
    <row r="38" spans="1:6" ht="19.5" customHeight="1">
      <c r="A38" s="24" t="s">
        <v>26</v>
      </c>
      <c r="B38" s="148" t="s">
        <v>108</v>
      </c>
      <c r="C38" s="148"/>
      <c r="D38" s="148"/>
      <c r="E38" s="148"/>
      <c r="F38" s="149"/>
    </row>
    <row r="39" spans="1:6" ht="19.5" customHeight="1">
      <c r="A39" s="27" t="s">
        <v>444</v>
      </c>
      <c r="B39" s="145"/>
      <c r="C39" s="145"/>
      <c r="D39" s="145"/>
      <c r="E39" s="145"/>
      <c r="F39" s="146"/>
    </row>
    <row r="40" spans="1:6" ht="19.5" customHeight="1">
      <c r="A40" s="27" t="s">
        <v>445</v>
      </c>
      <c r="B40" s="145"/>
      <c r="C40" s="145"/>
      <c r="D40" s="145"/>
      <c r="E40" s="145"/>
      <c r="F40" s="146"/>
    </row>
    <row r="41" spans="1:6" ht="19.5" customHeight="1">
      <c r="A41" s="27" t="s">
        <v>446</v>
      </c>
      <c r="B41" s="145"/>
      <c r="C41" s="145"/>
      <c r="D41" s="145"/>
      <c r="E41" s="145"/>
      <c r="F41" s="146"/>
    </row>
    <row r="42" spans="1:6" ht="19.5" customHeight="1">
      <c r="A42" s="27" t="s">
        <v>448</v>
      </c>
      <c r="B42" s="145"/>
      <c r="C42" s="145"/>
      <c r="D42" s="145"/>
      <c r="E42" s="145"/>
      <c r="F42" s="146"/>
    </row>
    <row r="43" spans="1:6" ht="19.5" customHeight="1">
      <c r="A43" s="27" t="s">
        <v>447</v>
      </c>
      <c r="B43" s="145"/>
      <c r="C43" s="145"/>
      <c r="D43" s="145"/>
      <c r="E43" s="145"/>
      <c r="F43" s="146"/>
    </row>
    <row r="44" spans="1:6" ht="19.5" customHeight="1">
      <c r="A44" s="28" t="s">
        <v>449</v>
      </c>
      <c r="B44" s="142"/>
      <c r="C44" s="142"/>
      <c r="D44" s="142"/>
      <c r="E44" s="142"/>
      <c r="F44" s="143"/>
    </row>
    <row r="45" spans="1:6" ht="19.5" customHeight="1">
      <c r="A45" s="24" t="s">
        <v>27</v>
      </c>
      <c r="B45" s="148" t="s">
        <v>109</v>
      </c>
      <c r="C45" s="148"/>
      <c r="D45" s="148"/>
      <c r="E45" s="148"/>
      <c r="F45" s="149"/>
    </row>
    <row r="46" spans="1:6" ht="19.5" customHeight="1">
      <c r="A46" s="27" t="s">
        <v>28</v>
      </c>
      <c r="B46" s="145"/>
      <c r="C46" s="145"/>
      <c r="D46" s="145"/>
      <c r="E46" s="145"/>
      <c r="F46" s="146"/>
    </row>
    <row r="47" spans="1:6" ht="19.5" customHeight="1">
      <c r="A47" s="27" t="s">
        <v>29</v>
      </c>
      <c r="B47" s="145"/>
      <c r="C47" s="145"/>
      <c r="D47" s="145"/>
      <c r="E47" s="145"/>
      <c r="F47" s="146"/>
    </row>
    <row r="48" spans="1:6" ht="19.5" customHeight="1">
      <c r="A48" s="28" t="s">
        <v>30</v>
      </c>
      <c r="B48" s="142"/>
      <c r="C48" s="142"/>
      <c r="D48" s="142"/>
      <c r="E48" s="142"/>
      <c r="F48" s="143"/>
    </row>
    <row r="49" spans="1:6" ht="19.5" customHeight="1">
      <c r="A49" s="24" t="s">
        <v>31</v>
      </c>
      <c r="B49" s="148" t="s">
        <v>110</v>
      </c>
      <c r="C49" s="148"/>
      <c r="D49" s="148"/>
      <c r="E49" s="148"/>
      <c r="F49" s="149"/>
    </row>
    <row r="50" spans="1:6" ht="19.5" customHeight="1">
      <c r="A50" s="27" t="s">
        <v>450</v>
      </c>
      <c r="B50" s="145"/>
      <c r="C50" s="145"/>
      <c r="D50" s="145"/>
      <c r="E50" s="145"/>
      <c r="F50" s="146"/>
    </row>
    <row r="51" spans="1:6" ht="19.5" customHeight="1">
      <c r="A51" s="27" t="s">
        <v>451</v>
      </c>
      <c r="B51" s="145"/>
      <c r="C51" s="145"/>
      <c r="D51" s="145"/>
      <c r="E51" s="145"/>
      <c r="F51" s="146"/>
    </row>
    <row r="52" spans="1:6" ht="19.5" customHeight="1">
      <c r="A52" s="28" t="s">
        <v>452</v>
      </c>
      <c r="B52" s="142"/>
      <c r="C52" s="142"/>
      <c r="D52" s="142"/>
      <c r="E52" s="142"/>
      <c r="F52" s="143"/>
    </row>
    <row r="53" spans="1:6" ht="45">
      <c r="A53" s="24" t="s">
        <v>32</v>
      </c>
      <c r="B53" s="148" t="s">
        <v>366</v>
      </c>
      <c r="C53" s="148"/>
      <c r="D53" s="148"/>
      <c r="E53" s="148"/>
      <c r="F53" s="149"/>
    </row>
    <row r="54" spans="1:6" ht="19.5" customHeight="1">
      <c r="A54" s="27" t="s">
        <v>33</v>
      </c>
      <c r="B54" s="145"/>
      <c r="C54" s="145"/>
      <c r="D54" s="145"/>
      <c r="E54" s="145"/>
      <c r="F54" s="146"/>
    </row>
    <row r="55" spans="1:6" ht="19.5" customHeight="1">
      <c r="A55" s="27" t="s">
        <v>34</v>
      </c>
      <c r="B55" s="145"/>
      <c r="C55" s="145"/>
      <c r="D55" s="145"/>
      <c r="E55" s="145"/>
      <c r="F55" s="146"/>
    </row>
    <row r="56" spans="1:6" ht="19.5" customHeight="1">
      <c r="A56" s="27" t="s">
        <v>35</v>
      </c>
      <c r="B56" s="145"/>
      <c r="C56" s="145"/>
      <c r="D56" s="145"/>
      <c r="E56" s="145"/>
      <c r="F56" s="146"/>
    </row>
    <row r="57" spans="1:6" ht="19.5" customHeight="1">
      <c r="A57" s="28" t="s">
        <v>36</v>
      </c>
      <c r="B57" s="142"/>
      <c r="C57" s="142"/>
      <c r="D57" s="142"/>
      <c r="E57" s="142"/>
      <c r="F57" s="143"/>
    </row>
    <row r="58" spans="1:6" ht="19.5" customHeight="1">
      <c r="A58" s="24" t="s">
        <v>37</v>
      </c>
      <c r="B58" s="148"/>
      <c r="C58" s="148"/>
      <c r="D58" s="148"/>
      <c r="E58" s="148"/>
      <c r="F58" s="149"/>
    </row>
    <row r="59" spans="1:6" ht="19.5" customHeight="1">
      <c r="A59" s="27" t="s">
        <v>38</v>
      </c>
      <c r="B59" s="152" t="s">
        <v>70</v>
      </c>
      <c r="C59" s="152"/>
      <c r="D59" s="152"/>
      <c r="E59" s="152"/>
      <c r="F59" s="153"/>
    </row>
    <row r="60" spans="1:6" ht="19.5" customHeight="1">
      <c r="A60" s="27" t="s">
        <v>39</v>
      </c>
      <c r="B60" s="145"/>
      <c r="C60" s="145"/>
      <c r="D60" s="145"/>
      <c r="E60" s="145"/>
      <c r="F60" s="146"/>
    </row>
    <row r="61" spans="1:6" ht="19.5" customHeight="1">
      <c r="A61" s="27" t="s">
        <v>40</v>
      </c>
      <c r="B61" s="145" t="s">
        <v>75</v>
      </c>
      <c r="C61" s="145"/>
      <c r="D61" s="145"/>
      <c r="E61" s="145"/>
      <c r="F61" s="146"/>
    </row>
    <row r="62" spans="1:6" ht="19.5" customHeight="1">
      <c r="A62" s="27" t="s">
        <v>41</v>
      </c>
      <c r="B62" s="145"/>
      <c r="C62" s="145"/>
      <c r="D62" s="145"/>
      <c r="E62" s="145"/>
      <c r="F62" s="146"/>
    </row>
    <row r="63" spans="1:6" ht="19.5" customHeight="1">
      <c r="A63" s="28" t="s">
        <v>42</v>
      </c>
      <c r="B63" s="142"/>
      <c r="C63" s="142"/>
      <c r="D63" s="142"/>
      <c r="E63" s="142"/>
      <c r="F63" s="143"/>
    </row>
    <row r="64" spans="1:6" ht="19.5" customHeight="1">
      <c r="A64" s="24" t="s">
        <v>43</v>
      </c>
      <c r="B64" s="148"/>
      <c r="C64" s="148"/>
      <c r="D64" s="148"/>
      <c r="E64" s="148"/>
      <c r="F64" s="149"/>
    </row>
    <row r="65" spans="1:6" ht="19.5" customHeight="1">
      <c r="A65" s="27" t="s">
        <v>44</v>
      </c>
      <c r="B65" s="145" t="s">
        <v>76</v>
      </c>
      <c r="C65" s="145"/>
      <c r="D65" s="145"/>
      <c r="E65" s="145"/>
      <c r="F65" s="146"/>
    </row>
    <row r="66" spans="1:6" ht="19.5" customHeight="1">
      <c r="A66" s="27" t="s">
        <v>45</v>
      </c>
      <c r="B66" s="145">
        <v>40</v>
      </c>
      <c r="C66" s="145"/>
      <c r="D66" s="145"/>
      <c r="E66" s="145"/>
      <c r="F66" s="146"/>
    </row>
    <row r="67" spans="1:6" ht="19.5" customHeight="1">
      <c r="A67" s="27" t="s">
        <v>46</v>
      </c>
      <c r="B67" s="145">
        <v>12</v>
      </c>
      <c r="C67" s="145"/>
      <c r="D67" s="145"/>
      <c r="E67" s="145"/>
      <c r="F67" s="146"/>
    </row>
    <row r="68" spans="1:6" ht="39.75" customHeight="1">
      <c r="A68" s="27" t="s">
        <v>47</v>
      </c>
      <c r="B68" s="145" t="s">
        <v>453</v>
      </c>
      <c r="C68" s="145"/>
      <c r="D68" s="145"/>
      <c r="E68" s="145"/>
      <c r="F68" s="146"/>
    </row>
    <row r="69" spans="1:6" ht="19.5" customHeight="1">
      <c r="A69" s="27" t="s">
        <v>48</v>
      </c>
      <c r="B69" s="145">
        <v>28</v>
      </c>
      <c r="C69" s="145"/>
      <c r="D69" s="145"/>
      <c r="E69" s="145"/>
      <c r="F69" s="146"/>
    </row>
    <row r="70" spans="1:6" ht="19.5" customHeight="1">
      <c r="A70" s="28" t="s">
        <v>49</v>
      </c>
      <c r="B70" s="142" t="s">
        <v>518</v>
      </c>
      <c r="C70" s="142"/>
      <c r="D70" s="142"/>
      <c r="E70" s="142"/>
      <c r="F70" s="143"/>
    </row>
    <row r="71" spans="1:6" ht="39.75" customHeight="1">
      <c r="A71" s="24" t="s">
        <v>50</v>
      </c>
      <c r="B71" s="148" t="s">
        <v>381</v>
      </c>
      <c r="C71" s="148"/>
      <c r="D71" s="148"/>
      <c r="E71" s="148"/>
      <c r="F71" s="149"/>
    </row>
    <row r="72" spans="1:6" ht="15">
      <c r="A72" s="28" t="s">
        <v>56</v>
      </c>
      <c r="B72" s="142"/>
      <c r="C72" s="142"/>
      <c r="D72" s="142"/>
      <c r="E72" s="142"/>
      <c r="F72" s="143"/>
    </row>
    <row r="73" spans="1:6" ht="54.75" customHeight="1">
      <c r="A73" s="29" t="s">
        <v>57</v>
      </c>
      <c r="B73" s="150" t="s">
        <v>383</v>
      </c>
      <c r="C73" s="150"/>
      <c r="D73" s="150"/>
      <c r="E73" s="150"/>
      <c r="F73" s="151"/>
    </row>
    <row r="74" spans="1:6" ht="32.25" customHeight="1">
      <c r="A74" s="24" t="s">
        <v>51</v>
      </c>
      <c r="B74" s="148" t="s">
        <v>396</v>
      </c>
      <c r="C74" s="148"/>
      <c r="D74" s="148"/>
      <c r="E74" s="148"/>
      <c r="F74" s="149"/>
    </row>
    <row r="75" spans="1:6" ht="27.75" customHeight="1">
      <c r="A75" s="28" t="s">
        <v>52</v>
      </c>
      <c r="B75" s="142"/>
      <c r="C75" s="142"/>
      <c r="D75" s="142"/>
      <c r="E75" s="142"/>
      <c r="F75" s="143"/>
    </row>
    <row r="76" spans="1:6" ht="35.25" customHeight="1">
      <c r="A76" s="29" t="s">
        <v>58</v>
      </c>
      <c r="B76" s="150" t="s">
        <v>601</v>
      </c>
      <c r="C76" s="150"/>
      <c r="D76" s="150"/>
      <c r="E76" s="150"/>
      <c r="F76" s="151"/>
    </row>
    <row r="77" spans="1:6" ht="33.75" customHeight="1">
      <c r="A77" s="29" t="s">
        <v>60</v>
      </c>
      <c r="B77" s="150" t="s">
        <v>648</v>
      </c>
      <c r="C77" s="150"/>
      <c r="D77" s="150"/>
      <c r="E77" s="150"/>
      <c r="F77" s="151"/>
    </row>
    <row r="78" spans="1:6" ht="16.5" customHeight="1">
      <c r="A78" s="24" t="s">
        <v>59</v>
      </c>
      <c r="B78" s="148" t="s">
        <v>397</v>
      </c>
      <c r="C78" s="148"/>
      <c r="D78" s="148"/>
      <c r="E78" s="148"/>
      <c r="F78" s="149"/>
    </row>
    <row r="79" spans="1:6" ht="15">
      <c r="A79" s="27"/>
      <c r="B79" s="145" t="s">
        <v>398</v>
      </c>
      <c r="C79" s="145"/>
      <c r="D79" s="145"/>
      <c r="E79" s="145"/>
      <c r="F79" s="146"/>
    </row>
    <row r="80" spans="1:6" ht="15">
      <c r="A80" s="27"/>
      <c r="B80" s="145" t="s">
        <v>399</v>
      </c>
      <c r="C80" s="145"/>
      <c r="D80" s="145"/>
      <c r="E80" s="145"/>
      <c r="F80" s="146"/>
    </row>
    <row r="81" spans="1:6" ht="15">
      <c r="A81" s="28"/>
      <c r="B81" s="142" t="s">
        <v>400</v>
      </c>
      <c r="C81" s="142"/>
      <c r="D81" s="142"/>
      <c r="E81" s="142"/>
      <c r="F81" s="143"/>
    </row>
  </sheetData>
  <sheetProtection/>
  <mergeCells count="79">
    <mergeCell ref="B71:F71"/>
    <mergeCell ref="B77:F77"/>
    <mergeCell ref="B78:F78"/>
    <mergeCell ref="B79:F79"/>
    <mergeCell ref="B80:F80"/>
    <mergeCell ref="B81:F81"/>
    <mergeCell ref="B76:F76"/>
    <mergeCell ref="B63:F63"/>
    <mergeCell ref="B74:F74"/>
    <mergeCell ref="B75:F75"/>
    <mergeCell ref="B64:F64"/>
    <mergeCell ref="B65:F65"/>
    <mergeCell ref="B66:F66"/>
    <mergeCell ref="B67:F67"/>
    <mergeCell ref="B68:F68"/>
    <mergeCell ref="B69:F69"/>
    <mergeCell ref="B70:F70"/>
    <mergeCell ref="B53:F53"/>
    <mergeCell ref="B54:F54"/>
    <mergeCell ref="B55:F55"/>
    <mergeCell ref="B56:F56"/>
    <mergeCell ref="B72:F72"/>
    <mergeCell ref="B73:F73"/>
    <mergeCell ref="B59:F59"/>
    <mergeCell ref="B60:F60"/>
    <mergeCell ref="B61:F61"/>
    <mergeCell ref="B62:F62"/>
    <mergeCell ref="B57:F57"/>
    <mergeCell ref="B58:F58"/>
    <mergeCell ref="B45:F45"/>
    <mergeCell ref="B46:F46"/>
    <mergeCell ref="B47:F47"/>
    <mergeCell ref="B48:F48"/>
    <mergeCell ref="B49:F49"/>
    <mergeCell ref="B50:F50"/>
    <mergeCell ref="B51:F51"/>
    <mergeCell ref="B52:F52"/>
    <mergeCell ref="B44:F44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32:F32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20:F20"/>
    <mergeCell ref="B8:F8"/>
    <mergeCell ref="B9:F9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7"/>
    <mergeCell ref="A1:F1"/>
    <mergeCell ref="B3:F3"/>
    <mergeCell ref="B4:F4"/>
    <mergeCell ref="B5:F5"/>
    <mergeCell ref="B6:F6"/>
  </mergeCells>
  <hyperlinks>
    <hyperlink ref="B25" r:id="rId1" display="bhartiyavidya_usn@rediffmail.com"/>
    <hyperlink ref="B5" r:id="rId2" display="bhartiyavidya_usn@rediffmail.com"/>
  </hyperlinks>
  <printOptions/>
  <pageMargins left="0.54" right="0.22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7109375" style="15" customWidth="1"/>
    <col min="2" max="2" width="20.8515625" style="0" customWidth="1"/>
    <col min="3" max="3" width="31.8515625" style="0" customWidth="1"/>
    <col min="4" max="4" width="45.421875" style="0" customWidth="1"/>
    <col min="5" max="5" width="11.28125" style="0" customWidth="1"/>
    <col min="6" max="6" width="23.421875" style="0" customWidth="1"/>
    <col min="7" max="7" width="25.28125" style="0" customWidth="1"/>
    <col min="8" max="8" width="45.57421875" style="0" customWidth="1"/>
    <col min="9" max="9" width="41.421875" style="0" bestFit="1" customWidth="1"/>
    <col min="10" max="10" width="41.00390625" style="0" bestFit="1" customWidth="1"/>
  </cols>
  <sheetData>
    <row r="1" spans="1:4" ht="24.75" customHeight="1">
      <c r="A1" s="154" t="s">
        <v>403</v>
      </c>
      <c r="B1" s="154"/>
      <c r="C1" s="154"/>
      <c r="D1" s="154"/>
    </row>
    <row r="2" spans="1:4" ht="24.75" customHeight="1">
      <c r="A2" s="155" t="s">
        <v>404</v>
      </c>
      <c r="B2" s="155"/>
      <c r="C2" s="155"/>
      <c r="D2" s="155"/>
    </row>
    <row r="3" spans="1:8" ht="21">
      <c r="A3" s="16" t="s">
        <v>81</v>
      </c>
      <c r="B3" s="13" t="s">
        <v>82</v>
      </c>
      <c r="C3" s="16" t="s">
        <v>83</v>
      </c>
      <c r="D3" s="13" t="s">
        <v>84</v>
      </c>
      <c r="F3" s="92"/>
      <c r="G3" s="70"/>
      <c r="H3" s="70"/>
    </row>
    <row r="4" spans="1:12" s="14" customFormat="1" ht="28.5" customHeight="1">
      <c r="A4" s="75">
        <v>1</v>
      </c>
      <c r="B4" s="94" t="s">
        <v>538</v>
      </c>
      <c r="C4" s="84" t="s">
        <v>493</v>
      </c>
      <c r="D4" s="76" t="s">
        <v>86</v>
      </c>
      <c r="F4" s="88"/>
      <c r="G4"/>
      <c r="H4"/>
      <c r="I4"/>
      <c r="J4"/>
      <c r="K4"/>
      <c r="L4"/>
    </row>
    <row r="5" spans="1:12" s="14" customFormat="1" ht="28.5" customHeight="1">
      <c r="A5" s="75">
        <v>2</v>
      </c>
      <c r="B5" s="94" t="s">
        <v>85</v>
      </c>
      <c r="C5" s="75" t="s">
        <v>495</v>
      </c>
      <c r="D5" s="76" t="s">
        <v>496</v>
      </c>
      <c r="F5" s="88"/>
      <c r="G5"/>
      <c r="H5"/>
      <c r="I5"/>
      <c r="J5"/>
      <c r="K5"/>
      <c r="L5"/>
    </row>
    <row r="6" spans="1:12" s="14" customFormat="1" ht="28.5" customHeight="1">
      <c r="A6" s="75">
        <v>3</v>
      </c>
      <c r="B6" s="94" t="s">
        <v>90</v>
      </c>
      <c r="C6" s="85" t="s">
        <v>500</v>
      </c>
      <c r="D6" s="76" t="s">
        <v>91</v>
      </c>
      <c r="H6"/>
      <c r="I6"/>
      <c r="J6"/>
      <c r="K6"/>
      <c r="L6"/>
    </row>
    <row r="7" spans="1:12" s="14" customFormat="1" ht="28.5" customHeight="1">
      <c r="A7" s="75">
        <v>4</v>
      </c>
      <c r="B7" s="94" t="s">
        <v>87</v>
      </c>
      <c r="C7" s="84" t="s">
        <v>497</v>
      </c>
      <c r="D7" s="76" t="s">
        <v>88</v>
      </c>
      <c r="F7" s="88"/>
      <c r="H7"/>
      <c r="I7"/>
      <c r="J7"/>
      <c r="K7"/>
      <c r="L7"/>
    </row>
    <row r="8" spans="1:12" s="14" customFormat="1" ht="28.5" customHeight="1">
      <c r="A8" s="75">
        <v>5</v>
      </c>
      <c r="B8" s="94" t="s">
        <v>97</v>
      </c>
      <c r="C8" s="75" t="s">
        <v>519</v>
      </c>
      <c r="D8" s="76" t="s">
        <v>498</v>
      </c>
      <c r="I8"/>
      <c r="J8"/>
      <c r="K8"/>
      <c r="L8"/>
    </row>
    <row r="9" spans="1:12" s="14" customFormat="1" ht="28.5" customHeight="1">
      <c r="A9" s="75">
        <v>6</v>
      </c>
      <c r="B9" s="94" t="s">
        <v>539</v>
      </c>
      <c r="C9" s="75" t="s">
        <v>80</v>
      </c>
      <c r="D9" s="76" t="s">
        <v>494</v>
      </c>
      <c r="F9" s="88"/>
      <c r="G9"/>
      <c r="H9"/>
      <c r="I9"/>
      <c r="J9"/>
      <c r="K9"/>
      <c r="L9"/>
    </row>
    <row r="10" spans="1:11" s="14" customFormat="1" ht="28.5" customHeight="1">
      <c r="A10" s="75">
        <v>7</v>
      </c>
      <c r="B10" s="94" t="s">
        <v>93</v>
      </c>
      <c r="C10" s="75" t="s">
        <v>80</v>
      </c>
      <c r="D10" s="44" t="s">
        <v>502</v>
      </c>
      <c r="F10" s="88"/>
      <c r="G10"/>
      <c r="H10"/>
      <c r="J10"/>
      <c r="K10"/>
    </row>
    <row r="11" spans="1:12" s="14" customFormat="1" ht="28.5" customHeight="1">
      <c r="A11" s="75">
        <v>8</v>
      </c>
      <c r="B11" s="94" t="s">
        <v>96</v>
      </c>
      <c r="C11" s="75" t="s">
        <v>80</v>
      </c>
      <c r="D11" s="90" t="s">
        <v>513</v>
      </c>
      <c r="F11" s="88"/>
      <c r="G11"/>
      <c r="H11"/>
      <c r="I11"/>
      <c r="K11"/>
      <c r="L11"/>
    </row>
    <row r="12" spans="1:12" s="14" customFormat="1" ht="28.5" customHeight="1">
      <c r="A12" s="75">
        <v>9</v>
      </c>
      <c r="B12" s="94" t="s">
        <v>499</v>
      </c>
      <c r="C12" s="75" t="s">
        <v>80</v>
      </c>
      <c r="D12" s="76" t="s">
        <v>92</v>
      </c>
      <c r="F12" s="88"/>
      <c r="G12"/>
      <c r="H12"/>
      <c r="I12"/>
      <c r="J12"/>
      <c r="K12"/>
      <c r="L12"/>
    </row>
    <row r="13" spans="1:12" s="14" customFormat="1" ht="28.5" customHeight="1">
      <c r="A13" s="75">
        <v>10</v>
      </c>
      <c r="B13" s="94" t="s">
        <v>94</v>
      </c>
      <c r="C13" s="75" t="s">
        <v>80</v>
      </c>
      <c r="D13" s="76" t="s">
        <v>95</v>
      </c>
      <c r="F13" s="88"/>
      <c r="G13"/>
      <c r="H13"/>
      <c r="I13"/>
      <c r="K13"/>
      <c r="L13"/>
    </row>
    <row r="14" spans="1:12" s="14" customFormat="1" ht="28.5" customHeight="1">
      <c r="A14" s="75">
        <v>11</v>
      </c>
      <c r="B14" s="94" t="s">
        <v>89</v>
      </c>
      <c r="C14" s="75" t="s">
        <v>80</v>
      </c>
      <c r="D14" s="86" t="s">
        <v>501</v>
      </c>
      <c r="F14" s="88"/>
      <c r="G14"/>
      <c r="H14"/>
      <c r="J14"/>
      <c r="K14"/>
      <c r="L14"/>
    </row>
    <row r="15" spans="1:12" s="14" customFormat="1" ht="28.5" customHeight="1">
      <c r="A15" s="75">
        <v>12</v>
      </c>
      <c r="B15" s="94" t="s">
        <v>427</v>
      </c>
      <c r="C15" s="75" t="s">
        <v>540</v>
      </c>
      <c r="D15" s="91" t="s">
        <v>492</v>
      </c>
      <c r="F15" s="88"/>
      <c r="G15"/>
      <c r="H15"/>
      <c r="J15"/>
      <c r="K15"/>
      <c r="L15"/>
    </row>
    <row r="16" spans="1:11" s="14" customFormat="1" ht="28.5" customHeight="1">
      <c r="A16" s="75">
        <v>13</v>
      </c>
      <c r="B16" s="94" t="s">
        <v>503</v>
      </c>
      <c r="C16" s="77" t="s">
        <v>504</v>
      </c>
      <c r="D16" s="76" t="s">
        <v>511</v>
      </c>
      <c r="F16"/>
      <c r="G16"/>
      <c r="H16"/>
      <c r="I16"/>
      <c r="J16"/>
      <c r="K16"/>
    </row>
    <row r="17" spans="1:6" ht="28.5" customHeight="1">
      <c r="A17" s="75">
        <v>14</v>
      </c>
      <c r="B17" s="94" t="s">
        <v>505</v>
      </c>
      <c r="C17" s="77" t="s">
        <v>504</v>
      </c>
      <c r="D17" s="94" t="s">
        <v>512</v>
      </c>
      <c r="F17" s="35"/>
    </row>
    <row r="18" spans="1:6" ht="28.5" customHeight="1">
      <c r="A18" s="75">
        <v>15</v>
      </c>
      <c r="B18" s="94" t="s">
        <v>100</v>
      </c>
      <c r="C18" s="77" t="s">
        <v>101</v>
      </c>
      <c r="D18" s="94" t="s">
        <v>102</v>
      </c>
      <c r="F18" s="35"/>
    </row>
    <row r="19" spans="1:6" ht="28.5" customHeight="1">
      <c r="A19" s="75">
        <v>16</v>
      </c>
      <c r="B19" s="94" t="s">
        <v>103</v>
      </c>
      <c r="C19" s="77" t="s">
        <v>101</v>
      </c>
      <c r="D19" s="78" t="s">
        <v>104</v>
      </c>
      <c r="F19" s="35"/>
    </row>
    <row r="20" spans="1:12" s="14" customFormat="1" ht="28.5" customHeight="1">
      <c r="A20" s="75">
        <v>17</v>
      </c>
      <c r="B20" s="95" t="s">
        <v>506</v>
      </c>
      <c r="C20" s="75" t="s">
        <v>488</v>
      </c>
      <c r="D20" s="91" t="s">
        <v>508</v>
      </c>
      <c r="F20"/>
      <c r="G20"/>
      <c r="H20"/>
      <c r="I20"/>
      <c r="J20"/>
      <c r="K20"/>
      <c r="L20"/>
    </row>
    <row r="21" spans="1:12" s="14" customFormat="1" ht="28.5" customHeight="1">
      <c r="A21" s="75">
        <v>18</v>
      </c>
      <c r="B21" s="90" t="s">
        <v>514</v>
      </c>
      <c r="C21" s="75" t="s">
        <v>488</v>
      </c>
      <c r="D21" s="90" t="s">
        <v>491</v>
      </c>
      <c r="F21" s="88"/>
      <c r="G21"/>
      <c r="H21"/>
      <c r="I21"/>
      <c r="J21"/>
      <c r="K21"/>
      <c r="L21"/>
    </row>
    <row r="22" spans="1:12" s="14" customFormat="1" ht="28.5" customHeight="1">
      <c r="A22" s="75">
        <v>19</v>
      </c>
      <c r="B22" s="96" t="s">
        <v>171</v>
      </c>
      <c r="C22" s="75" t="s">
        <v>489</v>
      </c>
      <c r="D22" s="91" t="s">
        <v>509</v>
      </c>
      <c r="F22"/>
      <c r="G22"/>
      <c r="H22"/>
      <c r="I22"/>
      <c r="J22"/>
      <c r="K22"/>
      <c r="L22"/>
    </row>
    <row r="23" spans="1:11" s="14" customFormat="1" ht="28.5" customHeight="1">
      <c r="A23" s="75">
        <v>20</v>
      </c>
      <c r="B23" s="96" t="s">
        <v>507</v>
      </c>
      <c r="C23" s="75" t="s">
        <v>489</v>
      </c>
      <c r="D23" s="93" t="s">
        <v>510</v>
      </c>
      <c r="G23"/>
      <c r="H23"/>
      <c r="I23"/>
      <c r="J23"/>
      <c r="K23"/>
    </row>
    <row r="24" spans="1:11" s="14" customFormat="1" ht="28.5" customHeight="1">
      <c r="A24" s="103"/>
      <c r="G24" s="88"/>
      <c r="I24"/>
      <c r="J24"/>
      <c r="K24"/>
    </row>
    <row r="25" spans="1:12" s="87" customFormat="1" ht="28.5" customHeight="1">
      <c r="A25" s="103"/>
      <c r="G25"/>
      <c r="I25" s="88"/>
      <c r="J25" s="88"/>
      <c r="L25" s="88"/>
    </row>
    <row r="26" ht="15">
      <c r="F26" s="89"/>
    </row>
    <row r="27" ht="15">
      <c r="F27" s="83"/>
    </row>
    <row r="33" ht="15">
      <c r="I33" t="s">
        <v>490</v>
      </c>
    </row>
    <row r="59" ht="15">
      <c r="F59" s="82"/>
    </row>
    <row r="61" ht="15">
      <c r="F61" s="83"/>
    </row>
    <row r="62" spans="9:12" ht="15">
      <c r="I62" s="70"/>
      <c r="L62" s="83"/>
    </row>
    <row r="74" ht="15">
      <c r="F74" s="83"/>
    </row>
    <row r="77" ht="15">
      <c r="F77" s="83"/>
    </row>
    <row r="80" ht="15">
      <c r="F80" s="83"/>
    </row>
    <row r="81" ht="15">
      <c r="F81" s="70"/>
    </row>
    <row r="82" ht="15">
      <c r="F82" s="70"/>
    </row>
    <row r="83" ht="15">
      <c r="F83" s="83"/>
    </row>
  </sheetData>
  <sheetProtection/>
  <mergeCells count="2">
    <mergeCell ref="A1:D1"/>
    <mergeCell ref="A2:D2"/>
  </mergeCells>
  <printOptions/>
  <pageMargins left="0.2" right="0.21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7.7109375" style="0" customWidth="1"/>
    <col min="2" max="2" width="9.140625" style="35" customWidth="1"/>
    <col min="3" max="3" width="14.140625" style="35" customWidth="1"/>
    <col min="4" max="4" width="16.421875" style="11" customWidth="1"/>
    <col min="5" max="5" width="9.140625" style="11" customWidth="1"/>
    <col min="6" max="6" width="14.7109375" style="11" customWidth="1"/>
    <col min="7" max="7" width="12.7109375" style="11" customWidth="1"/>
    <col min="8" max="8" width="14.421875" style="11" customWidth="1"/>
    <col min="9" max="9" width="13.57421875" style="11" customWidth="1"/>
    <col min="10" max="10" width="9.140625" style="11" customWidth="1"/>
    <col min="11" max="12" width="6.7109375" style="11" customWidth="1"/>
    <col min="13" max="14" width="9.140625" style="11" customWidth="1"/>
  </cols>
  <sheetData>
    <row r="1" spans="1:14" ht="24.75" customHeight="1">
      <c r="A1" s="156" t="s">
        <v>61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24.75" customHeight="1">
      <c r="A2" s="156" t="s">
        <v>326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24.75" customHeight="1">
      <c r="A3" s="18"/>
      <c r="B3" s="36"/>
      <c r="C3" s="36"/>
      <c r="D3" s="32"/>
      <c r="E3" s="32"/>
      <c r="F3" s="32"/>
      <c r="G3" s="32"/>
      <c r="H3" s="32"/>
      <c r="I3" s="34"/>
      <c r="J3" s="34"/>
      <c r="K3" s="34"/>
      <c r="L3" s="34"/>
      <c r="M3" s="34"/>
      <c r="N3" s="34"/>
    </row>
    <row r="4" spans="1:14" s="2" customFormat="1" ht="24.75" customHeight="1">
      <c r="A4" s="157" t="s">
        <v>602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2:14" s="2" customFormat="1" ht="24.75" customHeight="1">
      <c r="B5" s="37"/>
      <c r="C5" s="37"/>
      <c r="D5" s="33"/>
      <c r="E5" s="33"/>
      <c r="F5" s="33"/>
      <c r="G5" s="33"/>
      <c r="H5" s="33"/>
      <c r="I5" s="33"/>
      <c r="J5" s="33"/>
      <c r="K5" s="33"/>
      <c r="L5" s="38"/>
      <c r="M5" s="33"/>
      <c r="N5" s="33"/>
    </row>
    <row r="6" spans="1:14" ht="24.75" customHeight="1">
      <c r="A6" s="45" t="s">
        <v>328</v>
      </c>
      <c r="B6" s="45" t="s">
        <v>329</v>
      </c>
      <c r="C6" s="45" t="s">
        <v>330</v>
      </c>
      <c r="D6" s="45" t="s">
        <v>331</v>
      </c>
      <c r="E6" s="45" t="s">
        <v>332</v>
      </c>
      <c r="F6" s="45" t="s">
        <v>333</v>
      </c>
      <c r="G6" s="45" t="s">
        <v>334</v>
      </c>
      <c r="H6" s="45" t="s">
        <v>335</v>
      </c>
      <c r="I6" s="45" t="s">
        <v>335</v>
      </c>
      <c r="J6" s="45" t="s">
        <v>336</v>
      </c>
      <c r="K6" s="39" t="s">
        <v>337</v>
      </c>
      <c r="L6" s="39" t="s">
        <v>338</v>
      </c>
      <c r="M6" s="39" t="s">
        <v>339</v>
      </c>
      <c r="N6" s="39" t="s">
        <v>340</v>
      </c>
    </row>
    <row r="7" spans="1:14" ht="24.75" customHeight="1">
      <c r="A7" s="48"/>
      <c r="B7" s="48" t="s">
        <v>341</v>
      </c>
      <c r="C7" s="48" t="s">
        <v>341</v>
      </c>
      <c r="D7" s="48" t="s">
        <v>342</v>
      </c>
      <c r="E7" s="48" t="s">
        <v>342</v>
      </c>
      <c r="F7" s="48" t="s">
        <v>342</v>
      </c>
      <c r="G7" s="48" t="s">
        <v>342</v>
      </c>
      <c r="H7" s="48" t="s">
        <v>342</v>
      </c>
      <c r="I7" s="48" t="s">
        <v>342</v>
      </c>
      <c r="J7" s="48"/>
      <c r="K7" s="49" t="s">
        <v>343</v>
      </c>
      <c r="L7" s="49" t="s">
        <v>343</v>
      </c>
      <c r="M7" s="49" t="s">
        <v>343</v>
      </c>
      <c r="N7" s="49"/>
    </row>
    <row r="8" spans="1:14" s="55" customFormat="1" ht="18" customHeight="1">
      <c r="A8" s="52"/>
      <c r="B8" s="52" t="s">
        <v>327</v>
      </c>
      <c r="C8" s="53" t="s">
        <v>344</v>
      </c>
      <c r="D8" s="53" t="s">
        <v>327</v>
      </c>
      <c r="E8" s="53" t="s">
        <v>327</v>
      </c>
      <c r="F8" s="53" t="s">
        <v>344</v>
      </c>
      <c r="G8" s="53" t="s">
        <v>344</v>
      </c>
      <c r="H8" s="53" t="s">
        <v>537</v>
      </c>
      <c r="I8" s="53" t="s">
        <v>344</v>
      </c>
      <c r="J8" s="53"/>
      <c r="K8" s="54"/>
      <c r="L8" s="54"/>
      <c r="M8" s="54"/>
      <c r="N8" s="54"/>
    </row>
    <row r="9" spans="1:14" ht="24.75" customHeight="1">
      <c r="A9" s="50" t="s">
        <v>346</v>
      </c>
      <c r="B9" s="46">
        <v>1000</v>
      </c>
      <c r="C9" s="46">
        <v>1250</v>
      </c>
      <c r="D9" s="46">
        <v>7500</v>
      </c>
      <c r="E9" s="46">
        <v>2250</v>
      </c>
      <c r="F9" s="46">
        <v>100</v>
      </c>
      <c r="G9" s="46">
        <v>0</v>
      </c>
      <c r="H9" s="46">
        <v>0</v>
      </c>
      <c r="I9" s="46">
        <v>0</v>
      </c>
      <c r="J9" s="46">
        <v>500</v>
      </c>
      <c r="K9" s="43">
        <v>0</v>
      </c>
      <c r="L9" s="43">
        <v>0</v>
      </c>
      <c r="M9" s="43">
        <v>0</v>
      </c>
      <c r="N9" s="43">
        <f>SUM(B9:M9)</f>
        <v>12600</v>
      </c>
    </row>
    <row r="10" spans="1:14" ht="24.75" customHeight="1">
      <c r="A10" s="50" t="s">
        <v>347</v>
      </c>
      <c r="B10" s="46">
        <v>1000</v>
      </c>
      <c r="C10" s="46">
        <v>1250</v>
      </c>
      <c r="D10" s="46">
        <v>7500</v>
      </c>
      <c r="E10" s="46">
        <v>2250</v>
      </c>
      <c r="F10" s="46">
        <v>100</v>
      </c>
      <c r="G10" s="46">
        <v>0</v>
      </c>
      <c r="H10" s="46">
        <v>0</v>
      </c>
      <c r="I10" s="46">
        <v>0</v>
      </c>
      <c r="J10" s="46">
        <v>500</v>
      </c>
      <c r="K10" s="43">
        <v>0</v>
      </c>
      <c r="L10" s="43">
        <v>0</v>
      </c>
      <c r="M10" s="43">
        <v>0</v>
      </c>
      <c r="N10" s="43">
        <f aca="true" t="shared" si="0" ref="N10:N27">SUM(B10:M10)</f>
        <v>12600</v>
      </c>
    </row>
    <row r="11" spans="1:14" ht="24.75" customHeight="1">
      <c r="A11" s="50" t="s">
        <v>348</v>
      </c>
      <c r="B11" s="46">
        <v>1000</v>
      </c>
      <c r="C11" s="46">
        <v>1250</v>
      </c>
      <c r="D11" s="46">
        <v>7500</v>
      </c>
      <c r="E11" s="46">
        <v>2250</v>
      </c>
      <c r="F11" s="46">
        <v>0</v>
      </c>
      <c r="G11" s="46">
        <v>0</v>
      </c>
      <c r="H11" s="46">
        <v>0</v>
      </c>
      <c r="I11" s="46">
        <v>0</v>
      </c>
      <c r="J11" s="46">
        <v>500</v>
      </c>
      <c r="K11" s="43">
        <v>0</v>
      </c>
      <c r="L11" s="43">
        <v>0</v>
      </c>
      <c r="M11" s="43">
        <v>0</v>
      </c>
      <c r="N11" s="43">
        <f t="shared" si="0"/>
        <v>12500</v>
      </c>
    </row>
    <row r="12" spans="1:14" ht="24.75" customHeight="1">
      <c r="A12" s="50" t="s">
        <v>349</v>
      </c>
      <c r="B12" s="46">
        <v>1000</v>
      </c>
      <c r="C12" s="46">
        <v>1250</v>
      </c>
      <c r="D12" s="46">
        <v>9000</v>
      </c>
      <c r="E12" s="46">
        <v>2750</v>
      </c>
      <c r="F12" s="46">
        <v>0</v>
      </c>
      <c r="G12" s="46">
        <v>0</v>
      </c>
      <c r="H12" s="46">
        <v>0</v>
      </c>
      <c r="I12" s="46">
        <v>0</v>
      </c>
      <c r="J12" s="46">
        <v>1000</v>
      </c>
      <c r="K12" s="43">
        <v>0</v>
      </c>
      <c r="L12" s="43">
        <v>5</v>
      </c>
      <c r="M12" s="43">
        <v>15</v>
      </c>
      <c r="N12" s="43">
        <f t="shared" si="0"/>
        <v>15020</v>
      </c>
    </row>
    <row r="13" spans="1:14" ht="24.75" customHeight="1">
      <c r="A13" s="50" t="s">
        <v>350</v>
      </c>
      <c r="B13" s="46">
        <v>1000</v>
      </c>
      <c r="C13" s="46">
        <v>1250</v>
      </c>
      <c r="D13" s="46">
        <v>9000</v>
      </c>
      <c r="E13" s="46">
        <v>2750</v>
      </c>
      <c r="F13" s="46">
        <v>0</v>
      </c>
      <c r="G13" s="46">
        <v>0</v>
      </c>
      <c r="H13" s="46">
        <v>0</v>
      </c>
      <c r="I13" s="46">
        <v>0</v>
      </c>
      <c r="J13" s="46">
        <v>1000</v>
      </c>
      <c r="K13" s="43">
        <v>0</v>
      </c>
      <c r="L13" s="43">
        <v>5</v>
      </c>
      <c r="M13" s="43">
        <v>15</v>
      </c>
      <c r="N13" s="43">
        <f t="shared" si="0"/>
        <v>15020</v>
      </c>
    </row>
    <row r="14" spans="1:14" ht="24.75" customHeight="1">
      <c r="A14" s="50" t="s">
        <v>351</v>
      </c>
      <c r="B14" s="46">
        <v>1000</v>
      </c>
      <c r="C14" s="46">
        <v>1250</v>
      </c>
      <c r="D14" s="46">
        <v>9000</v>
      </c>
      <c r="E14" s="46">
        <v>2750</v>
      </c>
      <c r="F14" s="46">
        <v>0</v>
      </c>
      <c r="G14" s="46">
        <v>80</v>
      </c>
      <c r="H14" s="46">
        <v>0</v>
      </c>
      <c r="I14" s="46">
        <v>0</v>
      </c>
      <c r="J14" s="46">
        <v>1000</v>
      </c>
      <c r="K14" s="43">
        <v>0</v>
      </c>
      <c r="L14" s="43">
        <v>5</v>
      </c>
      <c r="M14" s="43">
        <v>15</v>
      </c>
      <c r="N14" s="43">
        <f t="shared" si="0"/>
        <v>15100</v>
      </c>
    </row>
    <row r="15" spans="1:14" ht="24.75" customHeight="1">
      <c r="A15" s="50" t="s">
        <v>352</v>
      </c>
      <c r="B15" s="46">
        <v>1000</v>
      </c>
      <c r="C15" s="46">
        <v>1250</v>
      </c>
      <c r="D15" s="46">
        <v>9000</v>
      </c>
      <c r="E15" s="46">
        <v>2750</v>
      </c>
      <c r="F15" s="46">
        <v>0</v>
      </c>
      <c r="G15" s="46">
        <v>80</v>
      </c>
      <c r="H15" s="46">
        <v>0</v>
      </c>
      <c r="I15" s="46">
        <v>0</v>
      </c>
      <c r="J15" s="46">
        <v>1000</v>
      </c>
      <c r="K15" s="43">
        <v>0</v>
      </c>
      <c r="L15" s="43">
        <v>5</v>
      </c>
      <c r="M15" s="43">
        <v>15</v>
      </c>
      <c r="N15" s="43">
        <f t="shared" si="0"/>
        <v>15100</v>
      </c>
    </row>
    <row r="16" spans="1:14" ht="24.75" customHeight="1">
      <c r="A16" s="50" t="s">
        <v>353</v>
      </c>
      <c r="B16" s="46">
        <v>1000</v>
      </c>
      <c r="C16" s="46">
        <v>1250</v>
      </c>
      <c r="D16" s="46">
        <v>9000</v>
      </c>
      <c r="E16" s="46">
        <v>2750</v>
      </c>
      <c r="F16" s="46">
        <v>0</v>
      </c>
      <c r="G16" s="46">
        <v>80</v>
      </c>
      <c r="H16" s="46">
        <v>0</v>
      </c>
      <c r="I16" s="46">
        <v>0</v>
      </c>
      <c r="J16" s="46">
        <v>1000</v>
      </c>
      <c r="K16" s="43">
        <v>0</v>
      </c>
      <c r="L16" s="43">
        <v>5</v>
      </c>
      <c r="M16" s="43">
        <v>15</v>
      </c>
      <c r="N16" s="43">
        <f t="shared" si="0"/>
        <v>15100</v>
      </c>
    </row>
    <row r="17" spans="1:14" ht="24.75" customHeight="1">
      <c r="A17" s="50" t="s">
        <v>354</v>
      </c>
      <c r="B17" s="46">
        <v>1000</v>
      </c>
      <c r="C17" s="46">
        <v>1300</v>
      </c>
      <c r="D17" s="46">
        <v>9000</v>
      </c>
      <c r="E17" s="46">
        <v>2750</v>
      </c>
      <c r="F17" s="46">
        <v>0</v>
      </c>
      <c r="G17" s="46">
        <v>80</v>
      </c>
      <c r="H17" s="46">
        <v>0</v>
      </c>
      <c r="I17" s="46">
        <v>0</v>
      </c>
      <c r="J17" s="46">
        <v>1000</v>
      </c>
      <c r="K17" s="43">
        <v>40</v>
      </c>
      <c r="L17" s="43">
        <v>10</v>
      </c>
      <c r="M17" s="43">
        <v>40</v>
      </c>
      <c r="N17" s="43">
        <f t="shared" si="0"/>
        <v>15220</v>
      </c>
    </row>
    <row r="18" spans="1:14" ht="24.75" customHeight="1">
      <c r="A18" s="50" t="s">
        <v>355</v>
      </c>
      <c r="B18" s="46">
        <v>1000</v>
      </c>
      <c r="C18" s="46">
        <v>1300</v>
      </c>
      <c r="D18" s="46">
        <v>9000</v>
      </c>
      <c r="E18" s="46">
        <v>2750</v>
      </c>
      <c r="F18" s="46">
        <v>0</v>
      </c>
      <c r="G18" s="46">
        <v>80</v>
      </c>
      <c r="H18" s="46">
        <v>0</v>
      </c>
      <c r="I18" s="46">
        <v>0</v>
      </c>
      <c r="J18" s="46">
        <v>1000</v>
      </c>
      <c r="K18" s="43">
        <v>40</v>
      </c>
      <c r="L18" s="43">
        <v>10</v>
      </c>
      <c r="M18" s="43">
        <v>40</v>
      </c>
      <c r="N18" s="43">
        <f t="shared" si="0"/>
        <v>15220</v>
      </c>
    </row>
    <row r="19" spans="1:14" ht="24.75" customHeight="1">
      <c r="A19" s="50" t="s">
        <v>356</v>
      </c>
      <c r="B19" s="46">
        <v>1000</v>
      </c>
      <c r="C19" s="46">
        <v>1300</v>
      </c>
      <c r="D19" s="46">
        <v>9000</v>
      </c>
      <c r="E19" s="46">
        <v>2750</v>
      </c>
      <c r="F19" s="46">
        <v>0</v>
      </c>
      <c r="G19" s="46">
        <v>80</v>
      </c>
      <c r="H19" s="47">
        <v>200</v>
      </c>
      <c r="I19" s="46">
        <v>0</v>
      </c>
      <c r="J19" s="46">
        <v>1000</v>
      </c>
      <c r="K19" s="43">
        <v>40</v>
      </c>
      <c r="L19" s="43">
        <v>10</v>
      </c>
      <c r="M19" s="43">
        <v>40</v>
      </c>
      <c r="N19" s="43">
        <f t="shared" si="0"/>
        <v>15420</v>
      </c>
    </row>
    <row r="20" spans="1:14" ht="24.75" customHeight="1">
      <c r="A20" s="50" t="s">
        <v>357</v>
      </c>
      <c r="B20" s="46">
        <v>1000</v>
      </c>
      <c r="C20" s="46">
        <v>1300</v>
      </c>
      <c r="D20" s="46">
        <v>9000</v>
      </c>
      <c r="E20" s="46">
        <v>2750</v>
      </c>
      <c r="F20" s="46">
        <v>0</v>
      </c>
      <c r="G20" s="46">
        <v>100</v>
      </c>
      <c r="H20" s="47">
        <v>0</v>
      </c>
      <c r="I20" s="46">
        <v>0</v>
      </c>
      <c r="J20" s="46">
        <v>1000</v>
      </c>
      <c r="K20" s="43">
        <v>60</v>
      </c>
      <c r="L20" s="43">
        <v>10</v>
      </c>
      <c r="M20" s="43">
        <v>120</v>
      </c>
      <c r="N20" s="43">
        <f t="shared" si="0"/>
        <v>15340</v>
      </c>
    </row>
    <row r="21" spans="1:14" ht="24.75" customHeight="1">
      <c r="A21" s="50" t="s">
        <v>358</v>
      </c>
      <c r="B21" s="46">
        <v>1000</v>
      </c>
      <c r="C21" s="46">
        <v>1300</v>
      </c>
      <c r="D21" s="46">
        <v>9000</v>
      </c>
      <c r="E21" s="46">
        <v>2750</v>
      </c>
      <c r="F21" s="46">
        <v>0</v>
      </c>
      <c r="G21" s="46">
        <v>100</v>
      </c>
      <c r="H21" s="47">
        <v>200</v>
      </c>
      <c r="I21" s="46">
        <v>0</v>
      </c>
      <c r="J21" s="46">
        <v>1000</v>
      </c>
      <c r="K21" s="43">
        <v>60</v>
      </c>
      <c r="L21" s="43">
        <v>10</v>
      </c>
      <c r="M21" s="43">
        <v>120</v>
      </c>
      <c r="N21" s="43">
        <f t="shared" si="0"/>
        <v>15540</v>
      </c>
    </row>
    <row r="22" spans="1:14" ht="24.75" customHeight="1">
      <c r="A22" s="50" t="s">
        <v>359</v>
      </c>
      <c r="B22" s="46">
        <v>1000</v>
      </c>
      <c r="C22" s="46">
        <v>1450</v>
      </c>
      <c r="D22" s="46">
        <v>0</v>
      </c>
      <c r="E22" s="46">
        <v>12250</v>
      </c>
      <c r="F22" s="46">
        <v>0</v>
      </c>
      <c r="G22" s="46">
        <v>100</v>
      </c>
      <c r="H22" s="46">
        <v>0</v>
      </c>
      <c r="I22" s="46">
        <v>0</v>
      </c>
      <c r="J22" s="46">
        <v>1000</v>
      </c>
      <c r="K22" s="43">
        <v>0</v>
      </c>
      <c r="L22" s="43">
        <v>0</v>
      </c>
      <c r="M22" s="43">
        <v>150</v>
      </c>
      <c r="N22" s="43">
        <f t="shared" si="0"/>
        <v>15950</v>
      </c>
    </row>
    <row r="23" spans="1:14" ht="24.75" customHeight="1">
      <c r="A23" s="50" t="s">
        <v>360</v>
      </c>
      <c r="B23" s="46">
        <v>1000</v>
      </c>
      <c r="C23" s="46">
        <v>1450</v>
      </c>
      <c r="D23" s="46">
        <v>0</v>
      </c>
      <c r="E23" s="46">
        <v>12250</v>
      </c>
      <c r="F23" s="46">
        <v>0</v>
      </c>
      <c r="G23" s="46">
        <v>100</v>
      </c>
      <c r="H23" s="46">
        <v>0</v>
      </c>
      <c r="I23" s="46">
        <v>300</v>
      </c>
      <c r="J23" s="46">
        <v>1000</v>
      </c>
      <c r="K23" s="43">
        <v>0</v>
      </c>
      <c r="L23" s="43">
        <v>0</v>
      </c>
      <c r="M23" s="43">
        <v>150</v>
      </c>
      <c r="N23" s="43">
        <f t="shared" si="0"/>
        <v>16250</v>
      </c>
    </row>
    <row r="24" spans="1:14" ht="24.75" customHeight="1">
      <c r="A24" s="50" t="s">
        <v>361</v>
      </c>
      <c r="B24" s="46">
        <v>1000</v>
      </c>
      <c r="C24" s="46">
        <v>1450</v>
      </c>
      <c r="D24" s="46">
        <v>0</v>
      </c>
      <c r="E24" s="46">
        <v>12250</v>
      </c>
      <c r="F24" s="46">
        <v>0</v>
      </c>
      <c r="G24" s="46">
        <v>100</v>
      </c>
      <c r="H24" s="46">
        <v>0</v>
      </c>
      <c r="I24" s="46">
        <v>200</v>
      </c>
      <c r="J24" s="46">
        <v>1000</v>
      </c>
      <c r="K24" s="43">
        <v>0</v>
      </c>
      <c r="L24" s="43">
        <v>0</v>
      </c>
      <c r="M24" s="43">
        <v>150</v>
      </c>
      <c r="N24" s="43">
        <f t="shared" si="0"/>
        <v>16150</v>
      </c>
    </row>
    <row r="25" spans="1:14" ht="24.75" customHeight="1">
      <c r="A25" s="50" t="s">
        <v>362</v>
      </c>
      <c r="B25" s="46">
        <v>1000</v>
      </c>
      <c r="C25" s="46">
        <v>1450</v>
      </c>
      <c r="D25" s="46">
        <v>0</v>
      </c>
      <c r="E25" s="46">
        <v>12250</v>
      </c>
      <c r="F25" s="46">
        <v>0</v>
      </c>
      <c r="G25" s="46">
        <v>100</v>
      </c>
      <c r="H25" s="46">
        <v>0</v>
      </c>
      <c r="I25" s="46">
        <v>0</v>
      </c>
      <c r="J25" s="46">
        <v>1000</v>
      </c>
      <c r="K25" s="43">
        <v>0</v>
      </c>
      <c r="L25" s="43">
        <v>0</v>
      </c>
      <c r="M25" s="43">
        <v>150</v>
      </c>
      <c r="N25" s="43">
        <f t="shared" si="0"/>
        <v>15950</v>
      </c>
    </row>
    <row r="26" spans="1:15" ht="24.75" customHeight="1">
      <c r="A26" s="50" t="s">
        <v>363</v>
      </c>
      <c r="B26" s="46">
        <v>1000</v>
      </c>
      <c r="C26" s="46">
        <v>1450</v>
      </c>
      <c r="D26" s="46">
        <v>0</v>
      </c>
      <c r="E26" s="46">
        <v>12250</v>
      </c>
      <c r="F26" s="46">
        <v>0</v>
      </c>
      <c r="G26" s="46">
        <v>100</v>
      </c>
      <c r="H26" s="46">
        <v>0</v>
      </c>
      <c r="I26" s="46">
        <v>300</v>
      </c>
      <c r="J26" s="46">
        <v>1000</v>
      </c>
      <c r="K26" s="43">
        <v>0</v>
      </c>
      <c r="L26" s="43">
        <v>0</v>
      </c>
      <c r="M26" s="43">
        <v>150</v>
      </c>
      <c r="N26" s="43">
        <f t="shared" si="0"/>
        <v>16250</v>
      </c>
      <c r="O26" t="s">
        <v>327</v>
      </c>
    </row>
    <row r="27" spans="1:14" ht="24.75" customHeight="1">
      <c r="A27" s="50" t="s">
        <v>364</v>
      </c>
      <c r="B27" s="46">
        <v>1000</v>
      </c>
      <c r="C27" s="46">
        <v>1450</v>
      </c>
      <c r="D27" s="46">
        <v>0</v>
      </c>
      <c r="E27" s="46">
        <v>12250</v>
      </c>
      <c r="F27" s="46">
        <v>0</v>
      </c>
      <c r="G27" s="46">
        <v>100</v>
      </c>
      <c r="H27" s="46">
        <v>0</v>
      </c>
      <c r="I27" s="46">
        <v>200</v>
      </c>
      <c r="J27" s="46">
        <v>1000</v>
      </c>
      <c r="K27" s="43">
        <v>0</v>
      </c>
      <c r="L27" s="43">
        <v>0</v>
      </c>
      <c r="M27" s="43">
        <v>150</v>
      </c>
      <c r="N27" s="43">
        <f t="shared" si="0"/>
        <v>16150</v>
      </c>
    </row>
  </sheetData>
  <sheetProtection/>
  <mergeCells count="3">
    <mergeCell ref="A1:N1"/>
    <mergeCell ref="A2:N2"/>
    <mergeCell ref="A4:N4"/>
  </mergeCells>
  <printOptions/>
  <pageMargins left="0.24" right="0.16" top="0.2" bottom="0.2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8.7109375" style="0" customWidth="1"/>
    <col min="2" max="2" width="13.28125" style="11" customWidth="1"/>
    <col min="3" max="3" width="15.140625" style="11" customWidth="1"/>
    <col min="4" max="4" width="11.28125" style="11" customWidth="1"/>
    <col min="5" max="5" width="14.57421875" style="11" customWidth="1"/>
    <col min="6" max="6" width="14.00390625" style="11" customWidth="1"/>
    <col min="7" max="7" width="13.7109375" style="11" customWidth="1"/>
    <col min="8" max="8" width="12.421875" style="11" customWidth="1"/>
    <col min="9" max="13" width="9.140625" style="11" customWidth="1"/>
  </cols>
  <sheetData>
    <row r="1" spans="1:13" ht="18.75">
      <c r="A1" s="156" t="s">
        <v>61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8.75">
      <c r="A2" s="156" t="s">
        <v>326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8.75">
      <c r="A3" s="18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2" customFormat="1" ht="20.25">
      <c r="A4" s="157" t="s">
        <v>603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2:13" s="2" customFormat="1" ht="20.25">
      <c r="B5" s="33"/>
      <c r="C5" s="33"/>
      <c r="D5" s="33"/>
      <c r="E5" s="33"/>
      <c r="F5" s="33"/>
      <c r="G5" s="33"/>
      <c r="H5" s="33"/>
      <c r="I5" s="33"/>
      <c r="J5" s="33"/>
      <c r="K5" s="38"/>
      <c r="L5" s="33"/>
      <c r="M5" s="33"/>
    </row>
    <row r="6" spans="1:14" s="11" customFormat="1" ht="18.75" customHeight="1">
      <c r="A6" s="40" t="s">
        <v>328</v>
      </c>
      <c r="B6" s="39" t="s">
        <v>330</v>
      </c>
      <c r="C6" s="39" t="s">
        <v>331</v>
      </c>
      <c r="D6" s="39" t="s">
        <v>332</v>
      </c>
      <c r="E6" s="39" t="s">
        <v>333</v>
      </c>
      <c r="F6" s="39" t="s">
        <v>334</v>
      </c>
      <c r="G6" s="39" t="s">
        <v>335</v>
      </c>
      <c r="H6" s="39" t="s">
        <v>335</v>
      </c>
      <c r="I6" s="39" t="s">
        <v>365</v>
      </c>
      <c r="J6" s="39" t="s">
        <v>337</v>
      </c>
      <c r="K6" s="39" t="s">
        <v>338</v>
      </c>
      <c r="L6" s="39" t="s">
        <v>339</v>
      </c>
      <c r="M6" s="39" t="s">
        <v>340</v>
      </c>
      <c r="N6" s="79"/>
    </row>
    <row r="7" spans="1:14" s="11" customFormat="1" ht="16.5" customHeight="1">
      <c r="A7" s="42"/>
      <c r="B7" s="41" t="s">
        <v>341</v>
      </c>
      <c r="C7" s="41" t="s">
        <v>342</v>
      </c>
      <c r="D7" s="41" t="s">
        <v>342</v>
      </c>
      <c r="E7" s="41" t="s">
        <v>342</v>
      </c>
      <c r="F7" s="41" t="s">
        <v>342</v>
      </c>
      <c r="G7" s="41" t="s">
        <v>342</v>
      </c>
      <c r="H7" s="41" t="s">
        <v>342</v>
      </c>
      <c r="I7" s="41"/>
      <c r="J7" s="41" t="s">
        <v>343</v>
      </c>
      <c r="K7" s="41" t="s">
        <v>343</v>
      </c>
      <c r="L7" s="41" t="s">
        <v>343</v>
      </c>
      <c r="M7" s="41"/>
      <c r="N7" s="79"/>
    </row>
    <row r="8" spans="1:14" ht="18" customHeight="1">
      <c r="A8" s="56"/>
      <c r="B8" s="51" t="s">
        <v>344</v>
      </c>
      <c r="C8" s="51" t="s">
        <v>327</v>
      </c>
      <c r="D8" s="51" t="s">
        <v>327</v>
      </c>
      <c r="E8" s="51" t="s">
        <v>344</v>
      </c>
      <c r="F8" s="51" t="s">
        <v>344</v>
      </c>
      <c r="G8" s="51" t="s">
        <v>345</v>
      </c>
      <c r="H8" s="51" t="s">
        <v>344</v>
      </c>
      <c r="I8" s="51"/>
      <c r="J8" s="51"/>
      <c r="K8" s="51"/>
      <c r="L8" s="51"/>
      <c r="M8" s="51"/>
      <c r="N8" s="70"/>
    </row>
    <row r="9" spans="1:14" ht="24.75" customHeight="1">
      <c r="A9" s="44" t="s">
        <v>346</v>
      </c>
      <c r="B9" s="43">
        <v>1250</v>
      </c>
      <c r="C9" s="43">
        <v>1750</v>
      </c>
      <c r="D9" s="43">
        <v>2250</v>
      </c>
      <c r="E9" s="43">
        <v>100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f>SUM(B9:L9)</f>
        <v>5350</v>
      </c>
      <c r="N9" s="70"/>
    </row>
    <row r="10" spans="1:14" ht="24.75" customHeight="1">
      <c r="A10" s="44" t="s">
        <v>347</v>
      </c>
      <c r="B10" s="43">
        <v>1250</v>
      </c>
      <c r="C10" s="43">
        <v>1750</v>
      </c>
      <c r="D10" s="43">
        <v>2250</v>
      </c>
      <c r="E10" s="43">
        <v>100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f aca="true" t="shared" si="0" ref="M10:M27">SUM(B10:L10)</f>
        <v>5350</v>
      </c>
      <c r="N10" s="70"/>
    </row>
    <row r="11" spans="1:14" ht="24.75" customHeight="1">
      <c r="A11" s="44" t="s">
        <v>348</v>
      </c>
      <c r="B11" s="43">
        <v>1250</v>
      </c>
      <c r="C11" s="43">
        <v>1750</v>
      </c>
      <c r="D11" s="43">
        <v>2250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f t="shared" si="0"/>
        <v>5250</v>
      </c>
      <c r="N11" s="70" t="s">
        <v>327</v>
      </c>
    </row>
    <row r="12" spans="1:14" ht="24.75" customHeight="1">
      <c r="A12" s="44" t="s">
        <v>349</v>
      </c>
      <c r="B12" s="43">
        <v>1250</v>
      </c>
      <c r="C12" s="43">
        <v>2250</v>
      </c>
      <c r="D12" s="43">
        <v>2750</v>
      </c>
      <c r="E12" s="43">
        <v>0</v>
      </c>
      <c r="F12" s="43">
        <v>0</v>
      </c>
      <c r="G12" s="43">
        <v>0</v>
      </c>
      <c r="H12" s="43">
        <v>0</v>
      </c>
      <c r="I12" s="43">
        <v>500</v>
      </c>
      <c r="J12" s="43">
        <v>0</v>
      </c>
      <c r="K12" s="43">
        <v>5</v>
      </c>
      <c r="L12" s="43">
        <v>15</v>
      </c>
      <c r="M12" s="43">
        <f t="shared" si="0"/>
        <v>6770</v>
      </c>
      <c r="N12" s="70" t="s">
        <v>327</v>
      </c>
    </row>
    <row r="13" spans="1:14" ht="24.75" customHeight="1">
      <c r="A13" s="44" t="s">
        <v>350</v>
      </c>
      <c r="B13" s="43">
        <v>1250</v>
      </c>
      <c r="C13" s="43">
        <v>2250</v>
      </c>
      <c r="D13" s="43">
        <v>2750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</v>
      </c>
      <c r="L13" s="43">
        <v>15</v>
      </c>
      <c r="M13" s="43">
        <f t="shared" si="0"/>
        <v>6270</v>
      </c>
      <c r="N13" s="70"/>
    </row>
    <row r="14" spans="1:14" ht="24.75" customHeight="1">
      <c r="A14" s="44" t="s">
        <v>351</v>
      </c>
      <c r="B14" s="43">
        <v>1250</v>
      </c>
      <c r="C14" s="43">
        <v>2250</v>
      </c>
      <c r="D14" s="43">
        <v>2750</v>
      </c>
      <c r="E14" s="43">
        <v>0</v>
      </c>
      <c r="F14" s="43">
        <v>80</v>
      </c>
      <c r="G14" s="43">
        <v>0</v>
      </c>
      <c r="H14" s="43">
        <v>0</v>
      </c>
      <c r="I14" s="43">
        <v>0</v>
      </c>
      <c r="J14" s="43">
        <v>0</v>
      </c>
      <c r="K14" s="43">
        <v>5</v>
      </c>
      <c r="L14" s="43">
        <v>15</v>
      </c>
      <c r="M14" s="43">
        <f t="shared" si="0"/>
        <v>6350</v>
      </c>
      <c r="N14" s="70"/>
    </row>
    <row r="15" spans="1:14" ht="24.75" customHeight="1">
      <c r="A15" s="44" t="s">
        <v>352</v>
      </c>
      <c r="B15" s="43">
        <v>1250</v>
      </c>
      <c r="C15" s="43">
        <v>2250</v>
      </c>
      <c r="D15" s="43">
        <v>2750</v>
      </c>
      <c r="E15" s="43">
        <v>0</v>
      </c>
      <c r="F15" s="43">
        <v>80</v>
      </c>
      <c r="G15" s="43">
        <v>0</v>
      </c>
      <c r="H15" s="43">
        <v>0</v>
      </c>
      <c r="I15" s="43">
        <v>0</v>
      </c>
      <c r="J15" s="43">
        <v>0</v>
      </c>
      <c r="K15" s="43">
        <v>5</v>
      </c>
      <c r="L15" s="43">
        <v>15</v>
      </c>
      <c r="M15" s="43">
        <f t="shared" si="0"/>
        <v>6350</v>
      </c>
      <c r="N15" s="70"/>
    </row>
    <row r="16" spans="1:14" ht="24.75" customHeight="1">
      <c r="A16" s="44" t="s">
        <v>353</v>
      </c>
      <c r="B16" s="43">
        <v>1250</v>
      </c>
      <c r="C16" s="43">
        <v>2250</v>
      </c>
      <c r="D16" s="43">
        <v>2750</v>
      </c>
      <c r="E16" s="43">
        <v>0</v>
      </c>
      <c r="F16" s="43">
        <v>80</v>
      </c>
      <c r="G16" s="43">
        <v>0</v>
      </c>
      <c r="H16" s="43">
        <v>0</v>
      </c>
      <c r="I16" s="43">
        <v>0</v>
      </c>
      <c r="J16" s="43">
        <v>0</v>
      </c>
      <c r="K16" s="43">
        <v>5</v>
      </c>
      <c r="L16" s="43">
        <v>15</v>
      </c>
      <c r="M16" s="43">
        <f t="shared" si="0"/>
        <v>6350</v>
      </c>
      <c r="N16" s="70"/>
    </row>
    <row r="17" spans="1:14" ht="24.75" customHeight="1">
      <c r="A17" s="44" t="s">
        <v>354</v>
      </c>
      <c r="B17" s="43">
        <v>1300</v>
      </c>
      <c r="C17" s="43">
        <v>2250</v>
      </c>
      <c r="D17" s="43">
        <v>2750</v>
      </c>
      <c r="E17" s="43">
        <v>0</v>
      </c>
      <c r="F17" s="43">
        <v>80</v>
      </c>
      <c r="G17" s="43">
        <v>0</v>
      </c>
      <c r="H17" s="43">
        <v>0</v>
      </c>
      <c r="I17" s="43">
        <v>0</v>
      </c>
      <c r="J17" s="43">
        <v>40</v>
      </c>
      <c r="K17" s="43">
        <v>10</v>
      </c>
      <c r="L17" s="43">
        <v>40</v>
      </c>
      <c r="M17" s="43">
        <f t="shared" si="0"/>
        <v>6470</v>
      </c>
      <c r="N17" s="70"/>
    </row>
    <row r="18" spans="1:14" ht="24.75" customHeight="1">
      <c r="A18" s="44" t="s">
        <v>355</v>
      </c>
      <c r="B18" s="43">
        <v>1300</v>
      </c>
      <c r="C18" s="43">
        <v>2250</v>
      </c>
      <c r="D18" s="43">
        <v>2750</v>
      </c>
      <c r="E18" s="43">
        <v>0</v>
      </c>
      <c r="F18" s="43">
        <v>80</v>
      </c>
      <c r="G18" s="43">
        <v>0</v>
      </c>
      <c r="H18" s="43">
        <v>0</v>
      </c>
      <c r="I18" s="43">
        <v>0</v>
      </c>
      <c r="J18" s="43">
        <v>40</v>
      </c>
      <c r="K18" s="43">
        <v>10</v>
      </c>
      <c r="L18" s="43">
        <v>40</v>
      </c>
      <c r="M18" s="43">
        <f t="shared" si="0"/>
        <v>6470</v>
      </c>
      <c r="N18" s="70" t="s">
        <v>327</v>
      </c>
    </row>
    <row r="19" spans="1:14" ht="24.75" customHeight="1">
      <c r="A19" s="44" t="s">
        <v>356</v>
      </c>
      <c r="B19" s="43">
        <v>1300</v>
      </c>
      <c r="C19" s="43">
        <v>2250</v>
      </c>
      <c r="D19" s="43">
        <v>2750</v>
      </c>
      <c r="E19" s="43">
        <v>0</v>
      </c>
      <c r="F19" s="43">
        <v>80</v>
      </c>
      <c r="G19" s="80">
        <v>200</v>
      </c>
      <c r="H19" s="43">
        <v>0</v>
      </c>
      <c r="I19" s="43">
        <v>0</v>
      </c>
      <c r="J19" s="43">
        <v>40</v>
      </c>
      <c r="K19" s="43">
        <v>10</v>
      </c>
      <c r="L19" s="43">
        <v>40</v>
      </c>
      <c r="M19" s="43">
        <f t="shared" si="0"/>
        <v>6670</v>
      </c>
      <c r="N19" s="70"/>
    </row>
    <row r="20" spans="1:14" ht="24.75" customHeight="1">
      <c r="A20" s="44" t="s">
        <v>357</v>
      </c>
      <c r="B20" s="43">
        <v>1300</v>
      </c>
      <c r="C20" s="43">
        <v>2250</v>
      </c>
      <c r="D20" s="43">
        <v>2750</v>
      </c>
      <c r="E20" s="43">
        <v>0</v>
      </c>
      <c r="F20" s="43">
        <v>100</v>
      </c>
      <c r="G20" s="80">
        <v>0</v>
      </c>
      <c r="H20" s="43">
        <v>0</v>
      </c>
      <c r="I20" s="43">
        <v>0</v>
      </c>
      <c r="J20" s="43">
        <v>60</v>
      </c>
      <c r="K20" s="43">
        <v>10</v>
      </c>
      <c r="L20" s="43">
        <v>120</v>
      </c>
      <c r="M20" s="43">
        <f t="shared" si="0"/>
        <v>6590</v>
      </c>
      <c r="N20" s="70"/>
    </row>
    <row r="21" spans="1:14" ht="24.75" customHeight="1">
      <c r="A21" s="44" t="s">
        <v>358</v>
      </c>
      <c r="B21" s="43">
        <v>1300</v>
      </c>
      <c r="C21" s="43">
        <v>2250</v>
      </c>
      <c r="D21" s="43">
        <v>2750</v>
      </c>
      <c r="E21" s="43">
        <v>0</v>
      </c>
      <c r="F21" s="43">
        <v>100</v>
      </c>
      <c r="G21" s="80">
        <v>200</v>
      </c>
      <c r="H21" s="43">
        <v>0</v>
      </c>
      <c r="I21" s="43">
        <v>0</v>
      </c>
      <c r="J21" s="43">
        <v>60</v>
      </c>
      <c r="K21" s="43">
        <v>10</v>
      </c>
      <c r="L21" s="43">
        <v>120</v>
      </c>
      <c r="M21" s="43">
        <f t="shared" si="0"/>
        <v>6790</v>
      </c>
      <c r="N21" s="70"/>
    </row>
    <row r="22" spans="1:14" ht="24.75" customHeight="1">
      <c r="A22" s="44" t="s">
        <v>359</v>
      </c>
      <c r="B22" s="43">
        <v>1450</v>
      </c>
      <c r="C22" s="43">
        <v>0</v>
      </c>
      <c r="D22" s="43">
        <v>5500</v>
      </c>
      <c r="E22" s="43">
        <v>0</v>
      </c>
      <c r="F22" s="43">
        <v>100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150</v>
      </c>
      <c r="M22" s="43">
        <f t="shared" si="0"/>
        <v>7200</v>
      </c>
      <c r="N22" s="70"/>
    </row>
    <row r="23" spans="1:14" ht="24.75" customHeight="1">
      <c r="A23" s="44" t="s">
        <v>360</v>
      </c>
      <c r="B23" s="43">
        <v>1450</v>
      </c>
      <c r="C23" s="43">
        <v>0</v>
      </c>
      <c r="D23" s="43">
        <v>5500</v>
      </c>
      <c r="E23" s="43">
        <v>0</v>
      </c>
      <c r="F23" s="43">
        <v>100</v>
      </c>
      <c r="G23" s="43">
        <v>0</v>
      </c>
      <c r="H23" s="43">
        <v>300</v>
      </c>
      <c r="I23" s="43">
        <v>0</v>
      </c>
      <c r="J23" s="43">
        <v>0</v>
      </c>
      <c r="K23" s="43">
        <v>0</v>
      </c>
      <c r="L23" s="43">
        <v>150</v>
      </c>
      <c r="M23" s="43">
        <f t="shared" si="0"/>
        <v>7500</v>
      </c>
      <c r="N23" s="70"/>
    </row>
    <row r="24" spans="1:14" ht="24.75" customHeight="1">
      <c r="A24" s="44" t="s">
        <v>361</v>
      </c>
      <c r="B24" s="43">
        <v>1450</v>
      </c>
      <c r="C24" s="43">
        <v>0</v>
      </c>
      <c r="D24" s="43">
        <v>5500</v>
      </c>
      <c r="E24" s="43">
        <v>0</v>
      </c>
      <c r="F24" s="43">
        <v>100</v>
      </c>
      <c r="G24" s="43">
        <v>0</v>
      </c>
      <c r="H24" s="43">
        <v>200</v>
      </c>
      <c r="I24" s="43">
        <v>0</v>
      </c>
      <c r="J24" s="43">
        <v>0</v>
      </c>
      <c r="K24" s="43">
        <v>0</v>
      </c>
      <c r="L24" s="43">
        <v>150</v>
      </c>
      <c r="M24" s="43">
        <f t="shared" si="0"/>
        <v>7400</v>
      </c>
      <c r="N24" s="70"/>
    </row>
    <row r="25" spans="1:14" ht="24.75" customHeight="1">
      <c r="A25" s="44" t="s">
        <v>362</v>
      </c>
      <c r="B25" s="43">
        <v>1450</v>
      </c>
      <c r="C25" s="43">
        <v>0</v>
      </c>
      <c r="D25" s="43">
        <v>5500</v>
      </c>
      <c r="E25" s="43">
        <v>0</v>
      </c>
      <c r="F25" s="43">
        <v>100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150</v>
      </c>
      <c r="M25" s="43">
        <f t="shared" si="0"/>
        <v>7200</v>
      </c>
      <c r="N25" s="70"/>
    </row>
    <row r="26" spans="1:14" ht="24.75" customHeight="1">
      <c r="A26" s="44" t="s">
        <v>363</v>
      </c>
      <c r="B26" s="43">
        <v>1450</v>
      </c>
      <c r="C26" s="43">
        <v>0</v>
      </c>
      <c r="D26" s="43">
        <v>5500</v>
      </c>
      <c r="E26" s="43">
        <v>0</v>
      </c>
      <c r="F26" s="43">
        <v>100</v>
      </c>
      <c r="G26" s="43">
        <v>0</v>
      </c>
      <c r="H26" s="43">
        <v>300</v>
      </c>
      <c r="I26" s="43">
        <v>0</v>
      </c>
      <c r="J26" s="43">
        <v>0</v>
      </c>
      <c r="K26" s="43">
        <v>0</v>
      </c>
      <c r="L26" s="43">
        <v>150</v>
      </c>
      <c r="M26" s="43">
        <f t="shared" si="0"/>
        <v>7500</v>
      </c>
      <c r="N26" s="70" t="s">
        <v>327</v>
      </c>
    </row>
    <row r="27" spans="1:14" ht="24.75" customHeight="1">
      <c r="A27" s="44" t="s">
        <v>364</v>
      </c>
      <c r="B27" s="43">
        <v>1450</v>
      </c>
      <c r="C27" s="43">
        <v>0</v>
      </c>
      <c r="D27" s="43">
        <v>5500</v>
      </c>
      <c r="E27" s="43">
        <v>0</v>
      </c>
      <c r="F27" s="43">
        <v>100</v>
      </c>
      <c r="G27" s="43">
        <v>0</v>
      </c>
      <c r="H27" s="43">
        <v>200</v>
      </c>
      <c r="I27" s="43">
        <v>0</v>
      </c>
      <c r="J27" s="43">
        <v>0</v>
      </c>
      <c r="K27" s="43">
        <v>0</v>
      </c>
      <c r="L27" s="43">
        <v>150</v>
      </c>
      <c r="M27" s="43">
        <f t="shared" si="0"/>
        <v>7400</v>
      </c>
      <c r="N27" s="70"/>
    </row>
    <row r="31" spans="2:3" ht="15">
      <c r="B31" s="57" t="s">
        <v>327</v>
      </c>
      <c r="C31" s="57" t="s">
        <v>327</v>
      </c>
    </row>
    <row r="32" spans="2:3" ht="15">
      <c r="B32" s="11" t="s">
        <v>327</v>
      </c>
      <c r="C32" s="11" t="s">
        <v>327</v>
      </c>
    </row>
  </sheetData>
  <sheetProtection/>
  <mergeCells count="3">
    <mergeCell ref="A1:M1"/>
    <mergeCell ref="A2:M2"/>
    <mergeCell ref="A4:M4"/>
  </mergeCells>
  <printOptions/>
  <pageMargins left="0.24" right="0.17" top="0.2" bottom="0.27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110" sqref="A110"/>
    </sheetView>
  </sheetViews>
  <sheetFormatPr defaultColWidth="9.140625" defaultRowHeight="15"/>
  <cols>
    <col min="1" max="1" width="6.57421875" style="72" customWidth="1"/>
    <col min="2" max="2" width="23.421875" style="73" customWidth="1"/>
    <col min="3" max="3" width="14.140625" style="73" customWidth="1"/>
    <col min="4" max="4" width="12.28125" style="73" customWidth="1"/>
    <col min="5" max="5" width="17.00390625" style="73" customWidth="1"/>
    <col min="6" max="6" width="17.140625" style="73" customWidth="1"/>
    <col min="7" max="7" width="12.140625" style="73" customWidth="1"/>
    <col min="8" max="8" width="11.140625" style="73" customWidth="1"/>
    <col min="9" max="9" width="16.00390625" style="79" customWidth="1"/>
    <col min="10" max="10" width="13.00390625" style="70" customWidth="1"/>
    <col min="11" max="16384" width="9.140625" style="70" customWidth="1"/>
  </cols>
  <sheetData>
    <row r="1" spans="1:10" ht="21" customHeight="1">
      <c r="A1" s="158" t="s">
        <v>643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24" customHeight="1">
      <c r="A2" s="162" t="s">
        <v>432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71" customFormat="1" ht="30">
      <c r="A3" s="84" t="s">
        <v>111</v>
      </c>
      <c r="B3" s="95" t="s">
        <v>112</v>
      </c>
      <c r="C3" s="95" t="s">
        <v>33</v>
      </c>
      <c r="D3" s="84" t="s">
        <v>113</v>
      </c>
      <c r="E3" s="95" t="s">
        <v>114</v>
      </c>
      <c r="F3" s="95" t="s">
        <v>115</v>
      </c>
      <c r="G3" s="125" t="s">
        <v>405</v>
      </c>
      <c r="H3" s="95" t="s">
        <v>116</v>
      </c>
      <c r="I3" s="84" t="s">
        <v>117</v>
      </c>
      <c r="J3" s="95" t="s">
        <v>118</v>
      </c>
    </row>
    <row r="4" spans="1:10" ht="24.75" customHeight="1">
      <c r="A4" s="140">
        <v>1</v>
      </c>
      <c r="B4" s="127" t="s">
        <v>406</v>
      </c>
      <c r="C4" s="97" t="s">
        <v>381</v>
      </c>
      <c r="D4" s="97" t="s">
        <v>119</v>
      </c>
      <c r="E4" s="128" t="s">
        <v>120</v>
      </c>
      <c r="F4" s="95" t="s">
        <v>121</v>
      </c>
      <c r="G4" s="97" t="s">
        <v>122</v>
      </c>
      <c r="H4" s="129" t="s">
        <v>123</v>
      </c>
      <c r="I4" s="130" t="s">
        <v>124</v>
      </c>
      <c r="J4" s="129"/>
    </row>
    <row r="5" spans="1:10" ht="24.75" customHeight="1">
      <c r="A5" s="140">
        <v>2</v>
      </c>
      <c r="B5" s="127" t="s">
        <v>125</v>
      </c>
      <c r="C5" s="97" t="s">
        <v>373</v>
      </c>
      <c r="D5" s="97" t="s">
        <v>126</v>
      </c>
      <c r="E5" s="128" t="s">
        <v>127</v>
      </c>
      <c r="F5" s="95" t="s">
        <v>128</v>
      </c>
      <c r="G5" s="97" t="s">
        <v>129</v>
      </c>
      <c r="H5" s="129" t="s">
        <v>123</v>
      </c>
      <c r="I5" s="130" t="s">
        <v>124</v>
      </c>
      <c r="J5" s="129"/>
    </row>
    <row r="6" spans="1:10" ht="24.75" customHeight="1">
      <c r="A6" s="140">
        <v>3</v>
      </c>
      <c r="B6" s="127" t="s">
        <v>130</v>
      </c>
      <c r="C6" s="97" t="s">
        <v>373</v>
      </c>
      <c r="D6" s="97" t="s">
        <v>131</v>
      </c>
      <c r="E6" s="128" t="s">
        <v>132</v>
      </c>
      <c r="F6" s="95" t="s">
        <v>133</v>
      </c>
      <c r="G6" s="97" t="s">
        <v>134</v>
      </c>
      <c r="H6" s="129" t="s">
        <v>123</v>
      </c>
      <c r="I6" s="130" t="s">
        <v>124</v>
      </c>
      <c r="J6" s="129"/>
    </row>
    <row r="7" spans="1:10" ht="24.75" customHeight="1">
      <c r="A7" s="140">
        <v>4</v>
      </c>
      <c r="B7" s="127" t="s">
        <v>135</v>
      </c>
      <c r="C7" s="97" t="s">
        <v>373</v>
      </c>
      <c r="D7" s="97" t="s">
        <v>136</v>
      </c>
      <c r="E7" s="128" t="s">
        <v>137</v>
      </c>
      <c r="F7" s="95" t="s">
        <v>133</v>
      </c>
      <c r="G7" s="97" t="s">
        <v>138</v>
      </c>
      <c r="H7" s="129" t="s">
        <v>123</v>
      </c>
      <c r="I7" s="130" t="s">
        <v>124</v>
      </c>
      <c r="J7" s="129"/>
    </row>
    <row r="8" spans="1:10" ht="24.75" customHeight="1">
      <c r="A8" s="140">
        <v>5</v>
      </c>
      <c r="B8" s="127" t="s">
        <v>139</v>
      </c>
      <c r="C8" s="97" t="s">
        <v>373</v>
      </c>
      <c r="D8" s="97" t="s">
        <v>140</v>
      </c>
      <c r="E8" s="128" t="s">
        <v>141</v>
      </c>
      <c r="F8" s="95" t="s">
        <v>142</v>
      </c>
      <c r="G8" s="97" t="s">
        <v>143</v>
      </c>
      <c r="H8" s="129" t="s">
        <v>123</v>
      </c>
      <c r="I8" s="130" t="s">
        <v>124</v>
      </c>
      <c r="J8" s="129"/>
    </row>
    <row r="9" spans="1:10" ht="24.75" customHeight="1">
      <c r="A9" s="140">
        <v>6</v>
      </c>
      <c r="B9" s="127" t="s">
        <v>144</v>
      </c>
      <c r="C9" s="97" t="s">
        <v>373</v>
      </c>
      <c r="D9" s="97" t="s">
        <v>145</v>
      </c>
      <c r="E9" s="128" t="s">
        <v>146</v>
      </c>
      <c r="F9" s="95" t="s">
        <v>133</v>
      </c>
      <c r="G9" s="97" t="s">
        <v>143</v>
      </c>
      <c r="H9" s="129" t="s">
        <v>123</v>
      </c>
      <c r="I9" s="130" t="s">
        <v>124</v>
      </c>
      <c r="J9" s="129"/>
    </row>
    <row r="10" spans="1:10" ht="24.75" customHeight="1">
      <c r="A10" s="140">
        <v>7</v>
      </c>
      <c r="B10" s="127" t="s">
        <v>147</v>
      </c>
      <c r="C10" s="97" t="s">
        <v>373</v>
      </c>
      <c r="D10" s="97" t="s">
        <v>148</v>
      </c>
      <c r="E10" s="128" t="s">
        <v>149</v>
      </c>
      <c r="F10" s="95" t="s">
        <v>150</v>
      </c>
      <c r="G10" s="97" t="s">
        <v>151</v>
      </c>
      <c r="H10" s="129" t="s">
        <v>123</v>
      </c>
      <c r="I10" s="130" t="s">
        <v>124</v>
      </c>
      <c r="J10" s="129"/>
    </row>
    <row r="11" spans="1:10" ht="24.75" customHeight="1">
      <c r="A11" s="140">
        <v>8</v>
      </c>
      <c r="B11" s="127" t="s">
        <v>152</v>
      </c>
      <c r="C11" s="97" t="s">
        <v>373</v>
      </c>
      <c r="D11" s="97" t="s">
        <v>153</v>
      </c>
      <c r="E11" s="128" t="s">
        <v>137</v>
      </c>
      <c r="F11" s="95" t="s">
        <v>154</v>
      </c>
      <c r="G11" s="97" t="s">
        <v>155</v>
      </c>
      <c r="H11" s="129" t="s">
        <v>123</v>
      </c>
      <c r="I11" s="130" t="s">
        <v>124</v>
      </c>
      <c r="J11" s="129"/>
    </row>
    <row r="12" spans="1:10" ht="24.75" customHeight="1">
      <c r="A12" s="140">
        <v>9</v>
      </c>
      <c r="B12" s="127" t="s">
        <v>156</v>
      </c>
      <c r="C12" s="97" t="s">
        <v>373</v>
      </c>
      <c r="D12" s="97" t="s">
        <v>157</v>
      </c>
      <c r="E12" s="128" t="s">
        <v>137</v>
      </c>
      <c r="F12" s="95" t="s">
        <v>158</v>
      </c>
      <c r="G12" s="97" t="s">
        <v>159</v>
      </c>
      <c r="H12" s="129" t="s">
        <v>123</v>
      </c>
      <c r="I12" s="130" t="s">
        <v>124</v>
      </c>
      <c r="J12" s="129"/>
    </row>
    <row r="13" spans="1:10" ht="24.75" customHeight="1">
      <c r="A13" s="140">
        <v>10</v>
      </c>
      <c r="B13" s="127" t="s">
        <v>167</v>
      </c>
      <c r="C13" s="97" t="s">
        <v>373</v>
      </c>
      <c r="D13" s="97" t="s">
        <v>168</v>
      </c>
      <c r="E13" s="128" t="s">
        <v>137</v>
      </c>
      <c r="F13" s="95" t="s">
        <v>169</v>
      </c>
      <c r="G13" s="97" t="s">
        <v>170</v>
      </c>
      <c r="H13" s="129" t="s">
        <v>123</v>
      </c>
      <c r="I13" s="130" t="s">
        <v>124</v>
      </c>
      <c r="J13" s="129"/>
    </row>
    <row r="14" spans="1:10" ht="24.75" customHeight="1">
      <c r="A14" s="140">
        <v>11</v>
      </c>
      <c r="B14" s="127" t="s">
        <v>171</v>
      </c>
      <c r="C14" s="97" t="s">
        <v>373</v>
      </c>
      <c r="D14" s="97" t="s">
        <v>172</v>
      </c>
      <c r="E14" s="128" t="s">
        <v>137</v>
      </c>
      <c r="F14" s="95" t="s">
        <v>133</v>
      </c>
      <c r="G14" s="97" t="s">
        <v>173</v>
      </c>
      <c r="H14" s="129" t="s">
        <v>123</v>
      </c>
      <c r="I14" s="130" t="s">
        <v>124</v>
      </c>
      <c r="J14" s="129"/>
    </row>
    <row r="15" spans="1:10" ht="24.75" customHeight="1">
      <c r="A15" s="140">
        <v>12</v>
      </c>
      <c r="B15" s="127" t="s">
        <v>422</v>
      </c>
      <c r="C15" s="97" t="s">
        <v>373</v>
      </c>
      <c r="D15" s="97" t="s">
        <v>174</v>
      </c>
      <c r="E15" s="128" t="s">
        <v>175</v>
      </c>
      <c r="F15" s="95" t="s">
        <v>587</v>
      </c>
      <c r="G15" s="97" t="s">
        <v>176</v>
      </c>
      <c r="H15" s="129" t="s">
        <v>123</v>
      </c>
      <c r="I15" s="130" t="s">
        <v>124</v>
      </c>
      <c r="J15" s="129"/>
    </row>
    <row r="16" spans="1:10" ht="24.75" customHeight="1">
      <c r="A16" s="140">
        <v>13</v>
      </c>
      <c r="B16" s="127" t="s">
        <v>407</v>
      </c>
      <c r="C16" s="97" t="s">
        <v>373</v>
      </c>
      <c r="D16" s="97" t="s">
        <v>315</v>
      </c>
      <c r="E16" s="128" t="s">
        <v>137</v>
      </c>
      <c r="F16" s="95" t="s">
        <v>121</v>
      </c>
      <c r="G16" s="97" t="s">
        <v>316</v>
      </c>
      <c r="H16" s="129" t="s">
        <v>123</v>
      </c>
      <c r="I16" s="130" t="s">
        <v>124</v>
      </c>
      <c r="J16" s="129"/>
    </row>
    <row r="17" spans="1:10" ht="24.75" customHeight="1">
      <c r="A17" s="140">
        <v>14</v>
      </c>
      <c r="B17" s="127" t="s">
        <v>408</v>
      </c>
      <c r="C17" s="97" t="s">
        <v>373</v>
      </c>
      <c r="D17" s="97" t="s">
        <v>320</v>
      </c>
      <c r="E17" s="128" t="s">
        <v>321</v>
      </c>
      <c r="F17" s="95" t="s">
        <v>121</v>
      </c>
      <c r="G17" s="97" t="s">
        <v>322</v>
      </c>
      <c r="H17" s="129" t="s">
        <v>123</v>
      </c>
      <c r="I17" s="130" t="s">
        <v>124</v>
      </c>
      <c r="J17" s="129"/>
    </row>
    <row r="18" spans="1:10" ht="24.75" customHeight="1">
      <c r="A18" s="140">
        <v>15</v>
      </c>
      <c r="B18" s="127" t="s">
        <v>317</v>
      </c>
      <c r="C18" s="97" t="s">
        <v>373</v>
      </c>
      <c r="D18" s="97" t="s">
        <v>318</v>
      </c>
      <c r="E18" s="128" t="s">
        <v>263</v>
      </c>
      <c r="F18" s="95" t="s">
        <v>121</v>
      </c>
      <c r="G18" s="97" t="s">
        <v>319</v>
      </c>
      <c r="H18" s="129" t="s">
        <v>123</v>
      </c>
      <c r="I18" s="130" t="s">
        <v>124</v>
      </c>
      <c r="J18" s="129"/>
    </row>
    <row r="19" spans="1:10" s="105" customFormat="1" ht="23.25" customHeight="1">
      <c r="A19" s="140">
        <v>16</v>
      </c>
      <c r="B19" s="131" t="s">
        <v>457</v>
      </c>
      <c r="C19" s="126" t="s">
        <v>373</v>
      </c>
      <c r="D19" s="97" t="s">
        <v>466</v>
      </c>
      <c r="E19" s="132" t="s">
        <v>520</v>
      </c>
      <c r="F19" s="132" t="s">
        <v>133</v>
      </c>
      <c r="G19" s="97" t="s">
        <v>467</v>
      </c>
      <c r="H19" s="132" t="s">
        <v>123</v>
      </c>
      <c r="I19" s="110" t="s">
        <v>465</v>
      </c>
      <c r="J19" s="132"/>
    </row>
    <row r="20" spans="1:10" ht="24.75" customHeight="1">
      <c r="A20" s="140">
        <v>17</v>
      </c>
      <c r="B20" s="127" t="s">
        <v>303</v>
      </c>
      <c r="C20" s="126" t="s">
        <v>373</v>
      </c>
      <c r="D20" s="97" t="s">
        <v>304</v>
      </c>
      <c r="E20" s="128" t="s">
        <v>177</v>
      </c>
      <c r="F20" s="95" t="s">
        <v>454</v>
      </c>
      <c r="G20" s="97" t="s">
        <v>305</v>
      </c>
      <c r="H20" s="129" t="s">
        <v>123</v>
      </c>
      <c r="I20" s="130" t="s">
        <v>124</v>
      </c>
      <c r="J20" s="129"/>
    </row>
    <row r="21" spans="1:10" ht="24.75" customHeight="1">
      <c r="A21" s="140">
        <v>18</v>
      </c>
      <c r="B21" s="127" t="s">
        <v>542</v>
      </c>
      <c r="C21" s="97" t="s">
        <v>373</v>
      </c>
      <c r="D21" s="97" t="s">
        <v>573</v>
      </c>
      <c r="E21" s="128" t="s">
        <v>324</v>
      </c>
      <c r="F21" s="95" t="s">
        <v>121</v>
      </c>
      <c r="G21" s="97" t="s">
        <v>543</v>
      </c>
      <c r="H21" s="95" t="s">
        <v>123</v>
      </c>
      <c r="I21" s="84" t="s">
        <v>465</v>
      </c>
      <c r="J21" s="95"/>
    </row>
    <row r="22" spans="1:10" ht="24.75" customHeight="1">
      <c r="A22" s="110">
        <v>19</v>
      </c>
      <c r="B22" s="127" t="s">
        <v>604</v>
      </c>
      <c r="C22" s="97" t="s">
        <v>373</v>
      </c>
      <c r="D22" s="97" t="s">
        <v>605</v>
      </c>
      <c r="E22" s="128" t="s">
        <v>137</v>
      </c>
      <c r="F22" s="95" t="s">
        <v>121</v>
      </c>
      <c r="G22" s="97" t="s">
        <v>606</v>
      </c>
      <c r="H22" s="95" t="s">
        <v>123</v>
      </c>
      <c r="I22" s="84" t="s">
        <v>465</v>
      </c>
      <c r="J22" s="95"/>
    </row>
    <row r="23" spans="1:10" ht="23.25" customHeight="1">
      <c r="A23" s="110">
        <v>20</v>
      </c>
      <c r="B23" s="127" t="s">
        <v>598</v>
      </c>
      <c r="C23" s="97" t="s">
        <v>373</v>
      </c>
      <c r="D23" s="97" t="s">
        <v>599</v>
      </c>
      <c r="E23" s="128" t="s">
        <v>324</v>
      </c>
      <c r="F23" s="95" t="s">
        <v>121</v>
      </c>
      <c r="G23" s="139" t="s">
        <v>600</v>
      </c>
      <c r="H23" s="95" t="s">
        <v>123</v>
      </c>
      <c r="I23" s="84" t="s">
        <v>465</v>
      </c>
      <c r="J23" s="95"/>
    </row>
    <row r="24" spans="1:10" s="138" customFormat="1" ht="19.5" customHeight="1">
      <c r="A24" s="110">
        <v>21</v>
      </c>
      <c r="B24" s="127" t="s">
        <v>544</v>
      </c>
      <c r="C24" s="97" t="s">
        <v>373</v>
      </c>
      <c r="D24" s="97" t="s">
        <v>570</v>
      </c>
      <c r="E24" s="128" t="s">
        <v>571</v>
      </c>
      <c r="F24" s="95" t="s">
        <v>569</v>
      </c>
      <c r="G24" s="97" t="s">
        <v>572</v>
      </c>
      <c r="H24" s="95" t="s">
        <v>123</v>
      </c>
      <c r="I24" s="84" t="s">
        <v>124</v>
      </c>
      <c r="J24" s="95"/>
    </row>
    <row r="25" spans="1:10" ht="29.25" customHeight="1">
      <c r="A25" s="110">
        <v>22</v>
      </c>
      <c r="B25" s="127" t="s">
        <v>310</v>
      </c>
      <c r="C25" s="97" t="s">
        <v>373</v>
      </c>
      <c r="D25" s="97" t="s">
        <v>311</v>
      </c>
      <c r="E25" s="128" t="s">
        <v>306</v>
      </c>
      <c r="F25" s="1" t="s">
        <v>312</v>
      </c>
      <c r="G25" s="97" t="s">
        <v>313</v>
      </c>
      <c r="H25" s="95" t="s">
        <v>123</v>
      </c>
      <c r="I25" s="84" t="s">
        <v>124</v>
      </c>
      <c r="J25" s="1"/>
    </row>
    <row r="26" spans="1:10" ht="24" customHeight="1">
      <c r="A26" s="160" t="s">
        <v>429</v>
      </c>
      <c r="B26" s="160"/>
      <c r="C26" s="160"/>
      <c r="D26" s="160"/>
      <c r="E26" s="160"/>
      <c r="F26" s="160"/>
      <c r="G26" s="160"/>
      <c r="H26" s="160"/>
      <c r="I26" s="160"/>
      <c r="J26" s="160"/>
    </row>
    <row r="27" spans="1:10" ht="24.75" customHeight="1">
      <c r="A27" s="108">
        <v>23</v>
      </c>
      <c r="B27" s="59" t="s">
        <v>179</v>
      </c>
      <c r="C27" s="60" t="s">
        <v>376</v>
      </c>
      <c r="D27" s="60" t="s">
        <v>180</v>
      </c>
      <c r="E27" s="61" t="s">
        <v>181</v>
      </c>
      <c r="F27" s="1" t="s">
        <v>133</v>
      </c>
      <c r="G27" s="60" t="s">
        <v>182</v>
      </c>
      <c r="H27" s="62" t="s">
        <v>123</v>
      </c>
      <c r="I27" s="114" t="s">
        <v>124</v>
      </c>
      <c r="J27" s="62"/>
    </row>
    <row r="28" spans="1:10" ht="24.75" customHeight="1">
      <c r="A28" s="108">
        <v>24</v>
      </c>
      <c r="B28" s="59" t="s">
        <v>420</v>
      </c>
      <c r="C28" s="60" t="s">
        <v>376</v>
      </c>
      <c r="D28" s="60" t="s">
        <v>222</v>
      </c>
      <c r="E28" s="61" t="s">
        <v>204</v>
      </c>
      <c r="F28" s="1" t="s">
        <v>121</v>
      </c>
      <c r="G28" s="60" t="s">
        <v>178</v>
      </c>
      <c r="H28" s="1" t="s">
        <v>123</v>
      </c>
      <c r="I28" s="17" t="s">
        <v>124</v>
      </c>
      <c r="J28" s="1"/>
    </row>
    <row r="29" spans="1:10" ht="24.75" customHeight="1">
      <c r="A29" s="108">
        <v>25</v>
      </c>
      <c r="B29" s="59" t="s">
        <v>433</v>
      </c>
      <c r="C29" s="60" t="s">
        <v>376</v>
      </c>
      <c r="D29" s="60" t="s">
        <v>162</v>
      </c>
      <c r="E29" s="61" t="s">
        <v>163</v>
      </c>
      <c r="F29" s="1" t="s">
        <v>121</v>
      </c>
      <c r="G29" s="60" t="s">
        <v>164</v>
      </c>
      <c r="H29" s="1" t="s">
        <v>165</v>
      </c>
      <c r="I29" s="17" t="s">
        <v>124</v>
      </c>
      <c r="J29" s="1"/>
    </row>
    <row r="30" spans="1:10" ht="24.75" customHeight="1">
      <c r="A30" s="108">
        <v>26</v>
      </c>
      <c r="B30" s="59" t="s">
        <v>183</v>
      </c>
      <c r="C30" s="60" t="s">
        <v>376</v>
      </c>
      <c r="D30" s="60" t="s">
        <v>184</v>
      </c>
      <c r="E30" s="61" t="s">
        <v>160</v>
      </c>
      <c r="F30" s="1" t="s">
        <v>133</v>
      </c>
      <c r="G30" s="60" t="s">
        <v>185</v>
      </c>
      <c r="H30" s="62" t="s">
        <v>123</v>
      </c>
      <c r="I30" s="114" t="s">
        <v>124</v>
      </c>
      <c r="J30" s="62"/>
    </row>
    <row r="31" spans="1:10" ht="24.75" customHeight="1">
      <c r="A31" s="108">
        <v>27</v>
      </c>
      <c r="B31" s="59" t="s">
        <v>186</v>
      </c>
      <c r="C31" s="60" t="s">
        <v>376</v>
      </c>
      <c r="D31" s="60" t="s">
        <v>187</v>
      </c>
      <c r="E31" s="61" t="s">
        <v>160</v>
      </c>
      <c r="F31" s="1" t="s">
        <v>133</v>
      </c>
      <c r="G31" s="60" t="s">
        <v>188</v>
      </c>
      <c r="H31" s="62" t="s">
        <v>123</v>
      </c>
      <c r="I31" s="114" t="s">
        <v>124</v>
      </c>
      <c r="J31" s="62"/>
    </row>
    <row r="32" spans="1:10" ht="24.75" customHeight="1">
      <c r="A32" s="108">
        <v>28</v>
      </c>
      <c r="B32" s="59" t="s">
        <v>189</v>
      </c>
      <c r="C32" s="60" t="s">
        <v>376</v>
      </c>
      <c r="D32" s="60" t="s">
        <v>190</v>
      </c>
      <c r="E32" s="61" t="s">
        <v>191</v>
      </c>
      <c r="F32" s="1" t="s">
        <v>121</v>
      </c>
      <c r="G32" s="60" t="s">
        <v>192</v>
      </c>
      <c r="H32" s="62" t="s">
        <v>123</v>
      </c>
      <c r="I32" s="114" t="s">
        <v>124</v>
      </c>
      <c r="J32" s="62"/>
    </row>
    <row r="33" spans="1:10" ht="24.75" customHeight="1">
      <c r="A33" s="108">
        <v>29</v>
      </c>
      <c r="B33" s="59" t="s">
        <v>193</v>
      </c>
      <c r="C33" s="60" t="s">
        <v>376</v>
      </c>
      <c r="D33" s="60" t="s">
        <v>194</v>
      </c>
      <c r="E33" s="61" t="s">
        <v>177</v>
      </c>
      <c r="F33" s="1" t="s">
        <v>121</v>
      </c>
      <c r="G33" s="60" t="s">
        <v>195</v>
      </c>
      <c r="H33" s="62" t="s">
        <v>123</v>
      </c>
      <c r="I33" s="114" t="s">
        <v>124</v>
      </c>
      <c r="J33" s="62"/>
    </row>
    <row r="34" spans="1:10" ht="24.75" customHeight="1">
      <c r="A34" s="108">
        <v>30</v>
      </c>
      <c r="B34" s="59" t="s">
        <v>196</v>
      </c>
      <c r="C34" s="60" t="s">
        <v>376</v>
      </c>
      <c r="D34" s="60" t="s">
        <v>197</v>
      </c>
      <c r="E34" s="61" t="s">
        <v>198</v>
      </c>
      <c r="F34" s="1" t="s">
        <v>121</v>
      </c>
      <c r="G34" s="60" t="s">
        <v>178</v>
      </c>
      <c r="H34" s="62" t="s">
        <v>123</v>
      </c>
      <c r="I34" s="114" t="s">
        <v>124</v>
      </c>
      <c r="J34" s="62"/>
    </row>
    <row r="35" spans="1:10" ht="24.75" customHeight="1">
      <c r="A35" s="108">
        <v>31</v>
      </c>
      <c r="B35" s="59" t="s">
        <v>199</v>
      </c>
      <c r="C35" s="60" t="s">
        <v>376</v>
      </c>
      <c r="D35" s="60" t="s">
        <v>200</v>
      </c>
      <c r="E35" s="61" t="s">
        <v>201</v>
      </c>
      <c r="F35" s="1" t="s">
        <v>121</v>
      </c>
      <c r="G35" s="60" t="s">
        <v>129</v>
      </c>
      <c r="H35" s="62" t="s">
        <v>123</v>
      </c>
      <c r="I35" s="114" t="s">
        <v>124</v>
      </c>
      <c r="J35" s="62"/>
    </row>
    <row r="36" spans="1:10" ht="24.75" customHeight="1">
      <c r="A36" s="108">
        <v>32</v>
      </c>
      <c r="B36" s="59" t="s">
        <v>202</v>
      </c>
      <c r="C36" s="60" t="s">
        <v>376</v>
      </c>
      <c r="D36" s="60" t="s">
        <v>203</v>
      </c>
      <c r="E36" s="61" t="s">
        <v>204</v>
      </c>
      <c r="F36" s="1" t="s">
        <v>205</v>
      </c>
      <c r="G36" s="60" t="s">
        <v>188</v>
      </c>
      <c r="H36" s="62" t="s">
        <v>123</v>
      </c>
      <c r="I36" s="114" t="s">
        <v>124</v>
      </c>
      <c r="J36" s="62"/>
    </row>
    <row r="37" spans="1:10" ht="24.75" customHeight="1">
      <c r="A37" s="108">
        <v>33</v>
      </c>
      <c r="B37" s="59" t="s">
        <v>207</v>
      </c>
      <c r="C37" s="60" t="s">
        <v>376</v>
      </c>
      <c r="D37" s="60" t="s">
        <v>208</v>
      </c>
      <c r="E37" s="61" t="s">
        <v>132</v>
      </c>
      <c r="F37" s="1" t="s">
        <v>121</v>
      </c>
      <c r="G37" s="60" t="s">
        <v>209</v>
      </c>
      <c r="H37" s="62" t="s">
        <v>123</v>
      </c>
      <c r="I37" s="114" t="s">
        <v>124</v>
      </c>
      <c r="J37" s="62"/>
    </row>
    <row r="38" spans="1:10" ht="24.75" customHeight="1">
      <c r="A38" s="108">
        <v>34</v>
      </c>
      <c r="B38" s="59" t="s">
        <v>210</v>
      </c>
      <c r="C38" s="60" t="s">
        <v>376</v>
      </c>
      <c r="D38" s="60" t="s">
        <v>211</v>
      </c>
      <c r="E38" s="61" t="s">
        <v>204</v>
      </c>
      <c r="F38" s="1" t="s">
        <v>121</v>
      </c>
      <c r="G38" s="60" t="s">
        <v>206</v>
      </c>
      <c r="H38" s="62" t="s">
        <v>123</v>
      </c>
      <c r="I38" s="114" t="s">
        <v>124</v>
      </c>
      <c r="J38" s="62"/>
    </row>
    <row r="39" spans="1:10" ht="24.75" customHeight="1">
      <c r="A39" s="108">
        <v>35</v>
      </c>
      <c r="B39" s="59" t="s">
        <v>423</v>
      </c>
      <c r="C39" s="60" t="s">
        <v>376</v>
      </c>
      <c r="D39" s="60" t="s">
        <v>212</v>
      </c>
      <c r="E39" s="61" t="s">
        <v>213</v>
      </c>
      <c r="F39" s="1" t="s">
        <v>121</v>
      </c>
      <c r="G39" s="60" t="s">
        <v>161</v>
      </c>
      <c r="H39" s="62" t="s">
        <v>123</v>
      </c>
      <c r="I39" s="114" t="s">
        <v>124</v>
      </c>
      <c r="J39" s="62"/>
    </row>
    <row r="40" spans="1:10" ht="24.75" customHeight="1">
      <c r="A40" s="108">
        <v>36</v>
      </c>
      <c r="B40" s="59" t="s">
        <v>214</v>
      </c>
      <c r="C40" s="60" t="s">
        <v>376</v>
      </c>
      <c r="D40" s="60" t="s">
        <v>215</v>
      </c>
      <c r="E40" s="61" t="s">
        <v>216</v>
      </c>
      <c r="F40" s="1" t="s">
        <v>121</v>
      </c>
      <c r="G40" s="60" t="s">
        <v>217</v>
      </c>
      <c r="H40" s="62" t="s">
        <v>123</v>
      </c>
      <c r="I40" s="114" t="s">
        <v>124</v>
      </c>
      <c r="J40" s="62"/>
    </row>
    <row r="41" spans="1:10" ht="24.75" customHeight="1">
      <c r="A41" s="108">
        <v>37</v>
      </c>
      <c r="B41" s="59" t="s">
        <v>218</v>
      </c>
      <c r="C41" s="60" t="s">
        <v>376</v>
      </c>
      <c r="D41" s="60" t="s">
        <v>219</v>
      </c>
      <c r="E41" s="61" t="s">
        <v>220</v>
      </c>
      <c r="F41" s="1" t="s">
        <v>121</v>
      </c>
      <c r="G41" s="60" t="s">
        <v>221</v>
      </c>
      <c r="H41" s="62" t="s">
        <v>123</v>
      </c>
      <c r="I41" s="114" t="s">
        <v>124</v>
      </c>
      <c r="J41" s="62"/>
    </row>
    <row r="42" spans="1:10" ht="24.75" customHeight="1">
      <c r="A42" s="108">
        <v>38</v>
      </c>
      <c r="B42" s="59" t="s">
        <v>238</v>
      </c>
      <c r="C42" s="60" t="s">
        <v>376</v>
      </c>
      <c r="D42" s="60" t="s">
        <v>239</v>
      </c>
      <c r="E42" s="61" t="s">
        <v>204</v>
      </c>
      <c r="F42" s="1" t="s">
        <v>121</v>
      </c>
      <c r="G42" s="60" t="s">
        <v>240</v>
      </c>
      <c r="H42" s="62" t="s">
        <v>123</v>
      </c>
      <c r="I42" s="114" t="s">
        <v>124</v>
      </c>
      <c r="J42" s="62"/>
    </row>
    <row r="43" spans="1:10" ht="24.75" customHeight="1">
      <c r="A43" s="108">
        <v>39</v>
      </c>
      <c r="B43" s="59" t="s">
        <v>223</v>
      </c>
      <c r="C43" s="60" t="s">
        <v>376</v>
      </c>
      <c r="D43" s="60" t="s">
        <v>224</v>
      </c>
      <c r="E43" s="61" t="s">
        <v>225</v>
      </c>
      <c r="F43" s="1" t="s">
        <v>121</v>
      </c>
      <c r="G43" s="60" t="s">
        <v>226</v>
      </c>
      <c r="H43" s="62" t="s">
        <v>123</v>
      </c>
      <c r="I43" s="114" t="s">
        <v>124</v>
      </c>
      <c r="J43" s="62"/>
    </row>
    <row r="44" spans="1:10" ht="24.75" customHeight="1">
      <c r="A44" s="108">
        <v>40</v>
      </c>
      <c r="B44" s="59" t="s">
        <v>227</v>
      </c>
      <c r="C44" s="60" t="s">
        <v>376</v>
      </c>
      <c r="D44" s="60" t="s">
        <v>228</v>
      </c>
      <c r="E44" s="61" t="s">
        <v>177</v>
      </c>
      <c r="F44" s="1" t="s">
        <v>121</v>
      </c>
      <c r="G44" s="60" t="s">
        <v>229</v>
      </c>
      <c r="H44" s="62" t="s">
        <v>123</v>
      </c>
      <c r="I44" s="114" t="s">
        <v>124</v>
      </c>
      <c r="J44" s="62"/>
    </row>
    <row r="45" spans="1:10" ht="24.75" customHeight="1">
      <c r="A45" s="108">
        <v>41</v>
      </c>
      <c r="B45" s="59" t="s">
        <v>264</v>
      </c>
      <c r="C45" s="60" t="s">
        <v>376</v>
      </c>
      <c r="D45" s="60" t="s">
        <v>265</v>
      </c>
      <c r="E45" s="61" t="s">
        <v>204</v>
      </c>
      <c r="F45" s="1" t="s">
        <v>121</v>
      </c>
      <c r="G45" s="60" t="s">
        <v>266</v>
      </c>
      <c r="H45" s="62" t="s">
        <v>123</v>
      </c>
      <c r="I45" s="114" t="s">
        <v>124</v>
      </c>
      <c r="J45" s="62"/>
    </row>
    <row r="46" spans="1:10" ht="24.75" customHeight="1">
      <c r="A46" s="108">
        <v>42</v>
      </c>
      <c r="B46" s="59" t="s">
        <v>282</v>
      </c>
      <c r="C46" s="60" t="s">
        <v>376</v>
      </c>
      <c r="D46" s="60" t="s">
        <v>283</v>
      </c>
      <c r="E46" s="61" t="s">
        <v>201</v>
      </c>
      <c r="F46" s="1" t="s">
        <v>121</v>
      </c>
      <c r="G46" s="60" t="s">
        <v>284</v>
      </c>
      <c r="H46" s="62" t="s">
        <v>123</v>
      </c>
      <c r="I46" s="114" t="s">
        <v>124</v>
      </c>
      <c r="J46" s="62"/>
    </row>
    <row r="47" spans="1:10" ht="24.75" customHeight="1">
      <c r="A47" s="108">
        <v>43</v>
      </c>
      <c r="B47" s="59" t="s">
        <v>105</v>
      </c>
      <c r="C47" s="60" t="s">
        <v>376</v>
      </c>
      <c r="D47" s="60" t="s">
        <v>292</v>
      </c>
      <c r="E47" s="61" t="s">
        <v>293</v>
      </c>
      <c r="F47" s="1" t="s">
        <v>121</v>
      </c>
      <c r="G47" s="60" t="s">
        <v>294</v>
      </c>
      <c r="H47" s="62" t="s">
        <v>123</v>
      </c>
      <c r="I47" s="114" t="s">
        <v>124</v>
      </c>
      <c r="J47" s="62"/>
    </row>
    <row r="48" spans="1:10" ht="24.75" customHeight="1">
      <c r="A48" s="108">
        <v>44</v>
      </c>
      <c r="B48" s="59" t="s">
        <v>243</v>
      </c>
      <c r="C48" s="60" t="s">
        <v>376</v>
      </c>
      <c r="D48" s="60" t="s">
        <v>244</v>
      </c>
      <c r="E48" s="61" t="s">
        <v>245</v>
      </c>
      <c r="F48" s="1" t="s">
        <v>121</v>
      </c>
      <c r="G48" s="60" t="s">
        <v>246</v>
      </c>
      <c r="H48" s="62" t="s">
        <v>123</v>
      </c>
      <c r="I48" s="114" t="s">
        <v>124</v>
      </c>
      <c r="J48" s="62"/>
    </row>
    <row r="49" spans="1:10" s="105" customFormat="1" ht="30.75" customHeight="1">
      <c r="A49" s="108">
        <v>45</v>
      </c>
      <c r="B49" s="59" t="s">
        <v>254</v>
      </c>
      <c r="C49" s="60" t="s">
        <v>376</v>
      </c>
      <c r="D49" s="60" t="s">
        <v>255</v>
      </c>
      <c r="E49" s="61" t="s">
        <v>175</v>
      </c>
      <c r="F49" s="104" t="s">
        <v>121</v>
      </c>
      <c r="G49" s="60" t="s">
        <v>256</v>
      </c>
      <c r="H49" s="106" t="s">
        <v>123</v>
      </c>
      <c r="I49" s="107" t="s">
        <v>166</v>
      </c>
      <c r="J49" s="106"/>
    </row>
    <row r="50" spans="1:10" s="105" customFormat="1" ht="30.75" customHeight="1">
      <c r="A50" s="108">
        <v>46</v>
      </c>
      <c r="B50" s="63" t="s">
        <v>261</v>
      </c>
      <c r="C50" s="58" t="s">
        <v>376</v>
      </c>
      <c r="D50" s="58" t="s">
        <v>262</v>
      </c>
      <c r="E50" s="64" t="s">
        <v>263</v>
      </c>
      <c r="F50" s="106" t="s">
        <v>121</v>
      </c>
      <c r="G50" s="58" t="s">
        <v>256</v>
      </c>
      <c r="H50" s="106" t="s">
        <v>165</v>
      </c>
      <c r="I50" s="107" t="s">
        <v>166</v>
      </c>
      <c r="J50" s="106"/>
    </row>
    <row r="51" spans="1:10" s="105" customFormat="1" ht="24.75" customHeight="1">
      <c r="A51" s="108">
        <v>47</v>
      </c>
      <c r="B51" s="104" t="s">
        <v>482</v>
      </c>
      <c r="C51" s="58" t="s">
        <v>376</v>
      </c>
      <c r="D51" s="108" t="s">
        <v>483</v>
      </c>
      <c r="E51" s="104" t="s">
        <v>468</v>
      </c>
      <c r="F51" s="104" t="s">
        <v>484</v>
      </c>
      <c r="G51" s="108" t="s">
        <v>485</v>
      </c>
      <c r="H51" s="104" t="s">
        <v>123</v>
      </c>
      <c r="I51" s="107" t="s">
        <v>124</v>
      </c>
      <c r="J51" s="109"/>
    </row>
    <row r="52" spans="1:10" ht="23.25" customHeight="1">
      <c r="A52" s="108">
        <v>48</v>
      </c>
      <c r="B52" s="59" t="s">
        <v>545</v>
      </c>
      <c r="C52" s="60" t="s">
        <v>376</v>
      </c>
      <c r="D52" s="60" t="s">
        <v>584</v>
      </c>
      <c r="E52" s="61" t="s">
        <v>585</v>
      </c>
      <c r="F52" s="73" t="s">
        <v>121</v>
      </c>
      <c r="G52" s="17" t="s">
        <v>565</v>
      </c>
      <c r="H52" s="1" t="s">
        <v>123</v>
      </c>
      <c r="I52" s="108" t="s">
        <v>166</v>
      </c>
      <c r="J52" s="1"/>
    </row>
    <row r="53" spans="1:10" ht="23.25" customHeight="1">
      <c r="A53" s="108">
        <v>49</v>
      </c>
      <c r="B53" s="59" t="s">
        <v>546</v>
      </c>
      <c r="C53" s="60" t="s">
        <v>376</v>
      </c>
      <c r="D53" s="60" t="s">
        <v>582</v>
      </c>
      <c r="E53" s="61" t="s">
        <v>580</v>
      </c>
      <c r="F53" s="1" t="s">
        <v>583</v>
      </c>
      <c r="G53" s="60" t="s">
        <v>567</v>
      </c>
      <c r="H53" s="1" t="s">
        <v>123</v>
      </c>
      <c r="I53" s="108" t="s">
        <v>166</v>
      </c>
      <c r="J53" s="1"/>
    </row>
    <row r="54" spans="1:10" ht="23.25" customHeight="1">
      <c r="A54" s="108">
        <v>50</v>
      </c>
      <c r="B54" s="59" t="s">
        <v>578</v>
      </c>
      <c r="C54" s="60" t="s">
        <v>376</v>
      </c>
      <c r="D54" s="60" t="s">
        <v>579</v>
      </c>
      <c r="E54" s="61" t="s">
        <v>580</v>
      </c>
      <c r="F54" s="1" t="s">
        <v>581</v>
      </c>
      <c r="G54" s="60" t="s">
        <v>565</v>
      </c>
      <c r="H54" s="1" t="s">
        <v>123</v>
      </c>
      <c r="I54" s="108" t="s">
        <v>166</v>
      </c>
      <c r="J54" s="1"/>
    </row>
    <row r="55" spans="1:10" ht="23.25" customHeight="1">
      <c r="A55" s="108">
        <v>51</v>
      </c>
      <c r="B55" s="59" t="s">
        <v>547</v>
      </c>
      <c r="C55" s="60" t="s">
        <v>376</v>
      </c>
      <c r="D55" s="60" t="s">
        <v>574</v>
      </c>
      <c r="E55" s="61" t="s">
        <v>575</v>
      </c>
      <c r="F55" s="1" t="s">
        <v>576</v>
      </c>
      <c r="G55" s="60" t="s">
        <v>577</v>
      </c>
      <c r="H55" s="1" t="s">
        <v>123</v>
      </c>
      <c r="I55" s="108" t="s">
        <v>166</v>
      </c>
      <c r="J55" s="1"/>
    </row>
    <row r="56" spans="1:10" ht="23.25" customHeight="1">
      <c r="A56" s="108">
        <v>52</v>
      </c>
      <c r="B56" s="59" t="s">
        <v>607</v>
      </c>
      <c r="C56" s="60" t="s">
        <v>376</v>
      </c>
      <c r="D56" s="60" t="s">
        <v>608</v>
      </c>
      <c r="E56" s="61" t="s">
        <v>324</v>
      </c>
      <c r="F56" s="1" t="s">
        <v>121</v>
      </c>
      <c r="G56" s="60" t="s">
        <v>609</v>
      </c>
      <c r="H56" s="1" t="s">
        <v>123</v>
      </c>
      <c r="I56" s="108" t="s">
        <v>166</v>
      </c>
      <c r="J56" s="17"/>
    </row>
    <row r="57" spans="1:10" ht="19.5" customHeight="1">
      <c r="A57" s="108">
        <v>53</v>
      </c>
      <c r="B57" s="1" t="s">
        <v>595</v>
      </c>
      <c r="C57" s="60" t="s">
        <v>376</v>
      </c>
      <c r="D57" s="1" t="s">
        <v>596</v>
      </c>
      <c r="E57" s="1" t="s">
        <v>177</v>
      </c>
      <c r="F57" s="1" t="s">
        <v>594</v>
      </c>
      <c r="G57" s="17" t="s">
        <v>597</v>
      </c>
      <c r="H57" s="1" t="s">
        <v>123</v>
      </c>
      <c r="I57" s="108" t="s">
        <v>166</v>
      </c>
      <c r="J57" s="44"/>
    </row>
    <row r="58" spans="1:10" ht="19.5" customHeight="1">
      <c r="A58" s="108">
        <v>54</v>
      </c>
      <c r="B58" s="1" t="s">
        <v>610</v>
      </c>
      <c r="C58" s="60" t="s">
        <v>376</v>
      </c>
      <c r="D58" s="1" t="s">
        <v>611</v>
      </c>
      <c r="E58" s="1" t="s">
        <v>177</v>
      </c>
      <c r="F58" s="1" t="s">
        <v>121</v>
      </c>
      <c r="G58" s="1" t="s">
        <v>612</v>
      </c>
      <c r="H58" s="1" t="s">
        <v>123</v>
      </c>
      <c r="I58" s="108" t="s">
        <v>166</v>
      </c>
      <c r="J58" s="44"/>
    </row>
    <row r="59" spans="1:10" ht="30.75" customHeight="1">
      <c r="A59" s="161" t="s">
        <v>430</v>
      </c>
      <c r="B59" s="161"/>
      <c r="C59" s="161"/>
      <c r="D59" s="161"/>
      <c r="E59" s="161"/>
      <c r="F59" s="161"/>
      <c r="G59" s="161"/>
      <c r="H59" s="161"/>
      <c r="I59" s="161"/>
      <c r="J59" s="161"/>
    </row>
    <row r="60" spans="1:10" ht="24.75" customHeight="1">
      <c r="A60" s="141">
        <v>55</v>
      </c>
      <c r="B60" s="65" t="s">
        <v>247</v>
      </c>
      <c r="C60" s="66" t="s">
        <v>377</v>
      </c>
      <c r="D60" s="66" t="s">
        <v>248</v>
      </c>
      <c r="E60" s="67" t="s">
        <v>177</v>
      </c>
      <c r="F60" s="68" t="s">
        <v>121</v>
      </c>
      <c r="G60" s="66" t="s">
        <v>249</v>
      </c>
      <c r="H60" s="69" t="s">
        <v>123</v>
      </c>
      <c r="I60" s="115" t="s">
        <v>124</v>
      </c>
      <c r="J60" s="69"/>
    </row>
    <row r="61" spans="1:10" ht="33.75" customHeight="1">
      <c r="A61" s="108">
        <v>56</v>
      </c>
      <c r="B61" s="59" t="s">
        <v>267</v>
      </c>
      <c r="C61" s="60" t="s">
        <v>377</v>
      </c>
      <c r="D61" s="60" t="s">
        <v>268</v>
      </c>
      <c r="E61" s="61" t="s">
        <v>213</v>
      </c>
      <c r="F61" s="1" t="s">
        <v>269</v>
      </c>
      <c r="G61" s="60" t="s">
        <v>188</v>
      </c>
      <c r="H61" s="62" t="s">
        <v>123</v>
      </c>
      <c r="I61" s="114" t="s">
        <v>124</v>
      </c>
      <c r="J61" s="62"/>
    </row>
    <row r="62" spans="1:10" ht="28.5" customHeight="1">
      <c r="A62" s="141">
        <v>57</v>
      </c>
      <c r="B62" s="59" t="s">
        <v>241</v>
      </c>
      <c r="C62" s="60" t="s">
        <v>377</v>
      </c>
      <c r="D62" s="60" t="s">
        <v>242</v>
      </c>
      <c r="E62" s="61" t="s">
        <v>586</v>
      </c>
      <c r="F62" s="1" t="s">
        <v>121</v>
      </c>
      <c r="G62" s="60" t="s">
        <v>182</v>
      </c>
      <c r="H62" s="62" t="s">
        <v>123</v>
      </c>
      <c r="I62" s="114" t="s">
        <v>124</v>
      </c>
      <c r="J62" s="62"/>
    </row>
    <row r="63" spans="1:10" ht="24.75" customHeight="1">
      <c r="A63" s="108">
        <v>58</v>
      </c>
      <c r="B63" s="59" t="s">
        <v>424</v>
      </c>
      <c r="C63" s="60" t="s">
        <v>377</v>
      </c>
      <c r="D63" s="60" t="s">
        <v>236</v>
      </c>
      <c r="E63" s="61" t="s">
        <v>177</v>
      </c>
      <c r="F63" s="1" t="s">
        <v>121</v>
      </c>
      <c r="G63" s="60" t="s">
        <v>237</v>
      </c>
      <c r="H63" s="62" t="s">
        <v>165</v>
      </c>
      <c r="I63" s="114" t="s">
        <v>166</v>
      </c>
      <c r="J63" s="62"/>
    </row>
    <row r="64" spans="1:10" ht="24.75" customHeight="1">
      <c r="A64" s="141">
        <v>59</v>
      </c>
      <c r="B64" s="59" t="s">
        <v>250</v>
      </c>
      <c r="C64" s="60" t="s">
        <v>377</v>
      </c>
      <c r="D64" s="60" t="s">
        <v>251</v>
      </c>
      <c r="E64" s="61" t="s">
        <v>252</v>
      </c>
      <c r="F64" s="1" t="s">
        <v>121</v>
      </c>
      <c r="G64" s="60" t="s">
        <v>253</v>
      </c>
      <c r="H64" s="62" t="s">
        <v>123</v>
      </c>
      <c r="I64" s="114" t="s">
        <v>124</v>
      </c>
      <c r="J64" s="62"/>
    </row>
    <row r="65" spans="1:10" ht="24.75" customHeight="1">
      <c r="A65" s="108">
        <v>60</v>
      </c>
      <c r="B65" s="59" t="s">
        <v>257</v>
      </c>
      <c r="C65" s="60" t="s">
        <v>377</v>
      </c>
      <c r="D65" s="60" t="s">
        <v>258</v>
      </c>
      <c r="E65" s="61" t="s">
        <v>259</v>
      </c>
      <c r="F65" s="1" t="s">
        <v>121</v>
      </c>
      <c r="G65" s="60" t="s">
        <v>260</v>
      </c>
      <c r="H65" s="62" t="s">
        <v>123</v>
      </c>
      <c r="I65" s="114" t="s">
        <v>124</v>
      </c>
      <c r="J65" s="62"/>
    </row>
    <row r="66" spans="1:10" ht="24.75" customHeight="1">
      <c r="A66" s="141">
        <v>61</v>
      </c>
      <c r="B66" s="59" t="s">
        <v>270</v>
      </c>
      <c r="C66" s="60" t="s">
        <v>377</v>
      </c>
      <c r="D66" s="60" t="s">
        <v>271</v>
      </c>
      <c r="E66" s="61" t="s">
        <v>272</v>
      </c>
      <c r="F66" s="1" t="s">
        <v>121</v>
      </c>
      <c r="G66" s="60" t="s">
        <v>273</v>
      </c>
      <c r="H66" s="62" t="s">
        <v>123</v>
      </c>
      <c r="I66" s="114" t="s">
        <v>124</v>
      </c>
      <c r="J66" s="62"/>
    </row>
    <row r="67" spans="1:10" ht="24.75" customHeight="1">
      <c r="A67" s="108">
        <v>62</v>
      </c>
      <c r="B67" s="59" t="s">
        <v>274</v>
      </c>
      <c r="C67" s="60" t="s">
        <v>377</v>
      </c>
      <c r="D67" s="60" t="s">
        <v>275</v>
      </c>
      <c r="E67" s="61" t="s">
        <v>276</v>
      </c>
      <c r="F67" s="1" t="s">
        <v>121</v>
      </c>
      <c r="G67" s="60" t="s">
        <v>277</v>
      </c>
      <c r="H67" s="62" t="s">
        <v>123</v>
      </c>
      <c r="I67" s="114" t="s">
        <v>124</v>
      </c>
      <c r="J67" s="62"/>
    </row>
    <row r="68" spans="1:10" ht="24.75" customHeight="1">
      <c r="A68" s="141">
        <v>63</v>
      </c>
      <c r="B68" s="59" t="s">
        <v>278</v>
      </c>
      <c r="C68" s="60" t="s">
        <v>377</v>
      </c>
      <c r="D68" s="60" t="s">
        <v>279</v>
      </c>
      <c r="E68" s="61" t="s">
        <v>280</v>
      </c>
      <c r="F68" s="1" t="s">
        <v>121</v>
      </c>
      <c r="G68" s="60" t="s">
        <v>281</v>
      </c>
      <c r="H68" s="62" t="s">
        <v>123</v>
      </c>
      <c r="I68" s="114" t="s">
        <v>124</v>
      </c>
      <c r="J68" s="62"/>
    </row>
    <row r="69" spans="1:10" ht="24.75" customHeight="1">
      <c r="A69" s="108">
        <v>64</v>
      </c>
      <c r="B69" s="59" t="s">
        <v>425</v>
      </c>
      <c r="C69" s="60" t="s">
        <v>377</v>
      </c>
      <c r="D69" s="60" t="s">
        <v>285</v>
      </c>
      <c r="E69" s="61" t="s">
        <v>286</v>
      </c>
      <c r="F69" s="1" t="s">
        <v>121</v>
      </c>
      <c r="G69" s="60" t="s">
        <v>284</v>
      </c>
      <c r="H69" s="62" t="s">
        <v>123</v>
      </c>
      <c r="I69" s="114" t="s">
        <v>124</v>
      </c>
      <c r="J69" s="62"/>
    </row>
    <row r="70" spans="1:10" ht="30" customHeight="1">
      <c r="A70" s="141">
        <v>65</v>
      </c>
      <c r="B70" s="59" t="s">
        <v>287</v>
      </c>
      <c r="C70" s="60" t="s">
        <v>377</v>
      </c>
      <c r="D70" s="60" t="s">
        <v>288</v>
      </c>
      <c r="E70" s="61" t="s">
        <v>289</v>
      </c>
      <c r="F70" s="1" t="s">
        <v>290</v>
      </c>
      <c r="G70" s="60" t="s">
        <v>291</v>
      </c>
      <c r="H70" s="62" t="s">
        <v>123</v>
      </c>
      <c r="I70" s="114" t="s">
        <v>124</v>
      </c>
      <c r="J70" s="62"/>
    </row>
    <row r="71" spans="1:10" ht="29.25" customHeight="1">
      <c r="A71" s="108">
        <v>66</v>
      </c>
      <c r="B71" s="59" t="s">
        <v>295</v>
      </c>
      <c r="C71" s="60" t="s">
        <v>377</v>
      </c>
      <c r="D71" s="60" t="s">
        <v>296</v>
      </c>
      <c r="E71" s="61"/>
      <c r="F71" s="1" t="s">
        <v>297</v>
      </c>
      <c r="G71" s="60" t="s">
        <v>298</v>
      </c>
      <c r="H71" s="62" t="s">
        <v>123</v>
      </c>
      <c r="I71" s="114" t="s">
        <v>124</v>
      </c>
      <c r="J71" s="62"/>
    </row>
    <row r="72" spans="1:10" ht="24.75" customHeight="1">
      <c r="A72" s="141">
        <v>67</v>
      </c>
      <c r="B72" s="59" t="s">
        <v>299</v>
      </c>
      <c r="C72" s="60" t="s">
        <v>377</v>
      </c>
      <c r="D72" s="60" t="s">
        <v>300</v>
      </c>
      <c r="E72" s="61" t="s">
        <v>301</v>
      </c>
      <c r="F72" s="1" t="s">
        <v>121</v>
      </c>
      <c r="G72" s="60" t="s">
        <v>302</v>
      </c>
      <c r="H72" s="62" t="s">
        <v>123</v>
      </c>
      <c r="I72" s="114" t="s">
        <v>124</v>
      </c>
      <c r="J72" s="62"/>
    </row>
    <row r="73" spans="1:10" ht="24.75" customHeight="1">
      <c r="A73" s="108">
        <v>68</v>
      </c>
      <c r="B73" s="59" t="s">
        <v>233</v>
      </c>
      <c r="C73" s="60" t="s">
        <v>377</v>
      </c>
      <c r="D73" s="60" t="s">
        <v>234</v>
      </c>
      <c r="E73" s="61" t="s">
        <v>204</v>
      </c>
      <c r="F73" s="1" t="s">
        <v>121</v>
      </c>
      <c r="G73" s="60" t="s">
        <v>235</v>
      </c>
      <c r="H73" s="62" t="s">
        <v>123</v>
      </c>
      <c r="I73" s="114" t="s">
        <v>124</v>
      </c>
      <c r="J73" s="62"/>
    </row>
    <row r="74" spans="1:10" ht="24.75" customHeight="1">
      <c r="A74" s="141">
        <v>69</v>
      </c>
      <c r="B74" s="59" t="s">
        <v>421</v>
      </c>
      <c r="C74" s="60" t="s">
        <v>377</v>
      </c>
      <c r="D74" s="60" t="s">
        <v>230</v>
      </c>
      <c r="E74" s="61" t="s">
        <v>231</v>
      </c>
      <c r="F74" s="1" t="s">
        <v>121</v>
      </c>
      <c r="G74" s="60" t="s">
        <v>232</v>
      </c>
      <c r="H74" s="62" t="s">
        <v>123</v>
      </c>
      <c r="I74" s="114" t="s">
        <v>124</v>
      </c>
      <c r="J74" s="62"/>
    </row>
    <row r="75" spans="1:10" s="105" customFormat="1" ht="24.75" customHeight="1">
      <c r="A75" s="108">
        <v>70</v>
      </c>
      <c r="B75" s="59" t="s">
        <v>409</v>
      </c>
      <c r="C75" s="60" t="s">
        <v>377</v>
      </c>
      <c r="D75" s="60" t="s">
        <v>323</v>
      </c>
      <c r="E75" s="61" t="s">
        <v>324</v>
      </c>
      <c r="F75" s="104" t="s">
        <v>121</v>
      </c>
      <c r="G75" s="60" t="s">
        <v>325</v>
      </c>
      <c r="H75" s="104" t="s">
        <v>165</v>
      </c>
      <c r="I75" s="107" t="s">
        <v>124</v>
      </c>
      <c r="J75" s="104"/>
    </row>
    <row r="76" spans="1:10" s="105" customFormat="1" ht="24.75" customHeight="1">
      <c r="A76" s="141">
        <v>71</v>
      </c>
      <c r="B76" s="59" t="s">
        <v>458</v>
      </c>
      <c r="C76" s="60" t="s">
        <v>377</v>
      </c>
      <c r="D76" s="60" t="s">
        <v>469</v>
      </c>
      <c r="E76" s="61" t="s">
        <v>309</v>
      </c>
      <c r="F76" s="104" t="s">
        <v>121</v>
      </c>
      <c r="G76" s="60" t="s">
        <v>470</v>
      </c>
      <c r="H76" s="104" t="s">
        <v>123</v>
      </c>
      <c r="I76" s="107" t="s">
        <v>124</v>
      </c>
      <c r="J76" s="104"/>
    </row>
    <row r="77" spans="1:10" ht="24.75" customHeight="1">
      <c r="A77" s="108">
        <v>72</v>
      </c>
      <c r="B77" s="59" t="s">
        <v>307</v>
      </c>
      <c r="C77" s="59"/>
      <c r="D77" s="60" t="s">
        <v>308</v>
      </c>
      <c r="E77" s="61" t="s">
        <v>309</v>
      </c>
      <c r="F77" s="1" t="s">
        <v>455</v>
      </c>
      <c r="G77" s="97" t="s">
        <v>456</v>
      </c>
      <c r="H77" s="62" t="s">
        <v>123</v>
      </c>
      <c r="I77" s="114" t="s">
        <v>124</v>
      </c>
      <c r="J77" s="62"/>
    </row>
    <row r="78" spans="1:10" s="105" customFormat="1" ht="33.75" customHeight="1">
      <c r="A78" s="141">
        <v>73</v>
      </c>
      <c r="B78" s="59" t="s">
        <v>459</v>
      </c>
      <c r="C78" s="60" t="s">
        <v>377</v>
      </c>
      <c r="D78" s="60" t="s">
        <v>471</v>
      </c>
      <c r="E78" s="61" t="s">
        <v>272</v>
      </c>
      <c r="F78" s="104" t="s">
        <v>472</v>
      </c>
      <c r="G78" s="60" t="s">
        <v>470</v>
      </c>
      <c r="H78" s="104" t="s">
        <v>123</v>
      </c>
      <c r="I78" s="107" t="s">
        <v>166</v>
      </c>
      <c r="J78" s="104"/>
    </row>
    <row r="79" spans="1:10" s="105" customFormat="1" ht="24" customHeight="1">
      <c r="A79" s="108">
        <v>74</v>
      </c>
      <c r="B79" s="59" t="s">
        <v>460</v>
      </c>
      <c r="C79" s="60" t="s">
        <v>377</v>
      </c>
      <c r="D79" s="60" t="s">
        <v>473</v>
      </c>
      <c r="E79" s="61" t="s">
        <v>272</v>
      </c>
      <c r="F79" s="104" t="s">
        <v>121</v>
      </c>
      <c r="G79" s="60" t="s">
        <v>474</v>
      </c>
      <c r="H79" s="104" t="s">
        <v>123</v>
      </c>
      <c r="I79" s="116"/>
      <c r="J79" s="104" t="s">
        <v>517</v>
      </c>
    </row>
    <row r="80" spans="1:10" s="105" customFormat="1" ht="23.25" customHeight="1">
      <c r="A80" s="141">
        <v>75</v>
      </c>
      <c r="B80" s="59" t="s">
        <v>461</v>
      </c>
      <c r="C80" s="60" t="s">
        <v>377</v>
      </c>
      <c r="D80" s="60" t="s">
        <v>475</v>
      </c>
      <c r="E80" s="61" t="s">
        <v>231</v>
      </c>
      <c r="F80" s="104" t="s">
        <v>121</v>
      </c>
      <c r="G80" s="60" t="s">
        <v>474</v>
      </c>
      <c r="H80" s="104" t="s">
        <v>123</v>
      </c>
      <c r="I80" s="108" t="s">
        <v>166</v>
      </c>
      <c r="J80" s="104"/>
    </row>
    <row r="81" spans="1:10" ht="24.75" customHeight="1">
      <c r="A81" s="108">
        <v>76</v>
      </c>
      <c r="B81" s="119" t="s">
        <v>548</v>
      </c>
      <c r="C81" s="60" t="s">
        <v>377</v>
      </c>
      <c r="D81" s="119" t="s">
        <v>568</v>
      </c>
      <c r="E81" s="119" t="s">
        <v>594</v>
      </c>
      <c r="F81" s="1" t="s">
        <v>569</v>
      </c>
      <c r="G81" s="122" t="s">
        <v>565</v>
      </c>
      <c r="H81" s="119" t="s">
        <v>123</v>
      </c>
      <c r="I81" s="122" t="s">
        <v>166</v>
      </c>
      <c r="J81" s="44"/>
    </row>
    <row r="82" spans="1:10" ht="24.75" customHeight="1">
      <c r="A82" s="141">
        <v>77</v>
      </c>
      <c r="B82" s="119" t="s">
        <v>613</v>
      </c>
      <c r="C82" s="60" t="s">
        <v>377</v>
      </c>
      <c r="D82" s="119" t="s">
        <v>563</v>
      </c>
      <c r="E82" s="119" t="s">
        <v>324</v>
      </c>
      <c r="F82" s="1" t="s">
        <v>615</v>
      </c>
      <c r="G82" s="122" t="s">
        <v>614</v>
      </c>
      <c r="H82" s="119" t="s">
        <v>123</v>
      </c>
      <c r="I82" s="122" t="s">
        <v>166</v>
      </c>
      <c r="J82" s="44"/>
    </row>
    <row r="83" spans="1:10" ht="24.75" customHeight="1">
      <c r="A83" s="108">
        <v>78</v>
      </c>
      <c r="B83" s="119" t="s">
        <v>622</v>
      </c>
      <c r="C83" s="60" t="s">
        <v>377</v>
      </c>
      <c r="D83" s="119" t="s">
        <v>623</v>
      </c>
      <c r="E83" s="119" t="s">
        <v>324</v>
      </c>
      <c r="F83" s="1" t="s">
        <v>121</v>
      </c>
      <c r="G83" s="122" t="s">
        <v>612</v>
      </c>
      <c r="H83" s="119" t="s">
        <v>123</v>
      </c>
      <c r="I83" s="122" t="s">
        <v>166</v>
      </c>
      <c r="J83" s="44"/>
    </row>
    <row r="84" spans="1:10" ht="24.75" customHeight="1">
      <c r="A84" s="141">
        <v>79</v>
      </c>
      <c r="B84" s="119" t="s">
        <v>624</v>
      </c>
      <c r="C84" s="60" t="s">
        <v>377</v>
      </c>
      <c r="D84" s="119" t="s">
        <v>625</v>
      </c>
      <c r="E84" s="119" t="s">
        <v>575</v>
      </c>
      <c r="F84" s="1" t="s">
        <v>121</v>
      </c>
      <c r="G84" s="122" t="s">
        <v>614</v>
      </c>
      <c r="H84" s="119" t="s">
        <v>123</v>
      </c>
      <c r="I84" s="122" t="s">
        <v>166</v>
      </c>
      <c r="J84" s="44"/>
    </row>
    <row r="85" spans="1:10" ht="24.75" customHeight="1">
      <c r="A85" s="108">
        <v>80</v>
      </c>
      <c r="B85" s="119" t="s">
        <v>616</v>
      </c>
      <c r="C85" s="60" t="s">
        <v>377</v>
      </c>
      <c r="D85" s="119" t="s">
        <v>617</v>
      </c>
      <c r="E85" s="119" t="s">
        <v>231</v>
      </c>
      <c r="F85" s="1" t="s">
        <v>121</v>
      </c>
      <c r="G85" s="122" t="s">
        <v>612</v>
      </c>
      <c r="H85" s="119" t="s">
        <v>123</v>
      </c>
      <c r="I85" s="122"/>
      <c r="J85" s="44" t="s">
        <v>517</v>
      </c>
    </row>
    <row r="86" spans="1:10" ht="24.75" customHeight="1">
      <c r="A86" s="141">
        <v>81</v>
      </c>
      <c r="B86" s="119" t="s">
        <v>618</v>
      </c>
      <c r="C86" s="60" t="s">
        <v>377</v>
      </c>
      <c r="D86" s="119" t="s">
        <v>619</v>
      </c>
      <c r="E86" s="119" t="s">
        <v>177</v>
      </c>
      <c r="F86" s="1" t="s">
        <v>621</v>
      </c>
      <c r="G86" s="122" t="s">
        <v>620</v>
      </c>
      <c r="H86" s="119" t="s">
        <v>123</v>
      </c>
      <c r="I86" s="122"/>
      <c r="J86" s="44" t="s">
        <v>517</v>
      </c>
    </row>
    <row r="87" spans="1:10" ht="31.5" customHeight="1">
      <c r="A87" s="108">
        <v>82</v>
      </c>
      <c r="B87" s="104" t="s">
        <v>649</v>
      </c>
      <c r="C87" s="108" t="s">
        <v>377</v>
      </c>
      <c r="D87" s="167" t="s">
        <v>652</v>
      </c>
      <c r="E87" s="104" t="s">
        <v>177</v>
      </c>
      <c r="F87" s="1" t="s">
        <v>651</v>
      </c>
      <c r="G87" s="108" t="s">
        <v>650</v>
      </c>
      <c r="H87" s="62" t="s">
        <v>123</v>
      </c>
      <c r="I87" s="114" t="s">
        <v>124</v>
      </c>
      <c r="J87" s="62"/>
    </row>
    <row r="88" spans="1:10" ht="15">
      <c r="A88" s="141">
        <v>83</v>
      </c>
      <c r="B88" s="1" t="s">
        <v>626</v>
      </c>
      <c r="C88" s="60" t="s">
        <v>377</v>
      </c>
      <c r="D88" s="1" t="s">
        <v>627</v>
      </c>
      <c r="E88" s="1" t="s">
        <v>629</v>
      </c>
      <c r="F88" s="1" t="s">
        <v>628</v>
      </c>
      <c r="G88" s="1" t="s">
        <v>630</v>
      </c>
      <c r="H88" s="119" t="s">
        <v>123</v>
      </c>
      <c r="I88" s="43"/>
      <c r="J88" s="44" t="s">
        <v>517</v>
      </c>
    </row>
    <row r="89" spans="1:10" ht="53.25" customHeight="1">
      <c r="A89" s="108">
        <v>84</v>
      </c>
      <c r="B89" s="1" t="s">
        <v>631</v>
      </c>
      <c r="C89" s="60" t="s">
        <v>377</v>
      </c>
      <c r="D89" s="1" t="s">
        <v>632</v>
      </c>
      <c r="E89" s="1" t="s">
        <v>177</v>
      </c>
      <c r="F89" s="1" t="s">
        <v>653</v>
      </c>
      <c r="G89" s="1" t="s">
        <v>633</v>
      </c>
      <c r="H89" s="119" t="s">
        <v>123</v>
      </c>
      <c r="I89" s="43"/>
      <c r="J89" s="90" t="s">
        <v>517</v>
      </c>
    </row>
    <row r="90" spans="1:10" ht="24" customHeight="1">
      <c r="A90" s="159" t="s">
        <v>428</v>
      </c>
      <c r="B90" s="159"/>
      <c r="C90" s="159"/>
      <c r="D90" s="159"/>
      <c r="E90" s="159"/>
      <c r="F90" s="159"/>
      <c r="G90" s="159"/>
      <c r="H90" s="159"/>
      <c r="I90" s="159"/>
      <c r="J90" s="159"/>
    </row>
    <row r="91" spans="1:10" ht="24.75" customHeight="1">
      <c r="A91" s="17">
        <v>1</v>
      </c>
      <c r="B91" s="1" t="s">
        <v>516</v>
      </c>
      <c r="C91" s="17" t="s">
        <v>562</v>
      </c>
      <c r="D91" s="1" t="s">
        <v>410</v>
      </c>
      <c r="E91" s="1" t="s">
        <v>411</v>
      </c>
      <c r="F91" s="1" t="s">
        <v>121</v>
      </c>
      <c r="G91" s="1" t="s">
        <v>412</v>
      </c>
      <c r="H91" s="1" t="s">
        <v>165</v>
      </c>
      <c r="I91" s="117" t="s">
        <v>124</v>
      </c>
      <c r="J91" s="44"/>
    </row>
    <row r="92" spans="1:10" ht="24.75" customHeight="1">
      <c r="A92" s="17">
        <v>2</v>
      </c>
      <c r="B92" s="1" t="s">
        <v>426</v>
      </c>
      <c r="C92" s="17" t="s">
        <v>562</v>
      </c>
      <c r="D92" s="1" t="s">
        <v>415</v>
      </c>
      <c r="E92" s="1" t="s">
        <v>324</v>
      </c>
      <c r="F92" s="1" t="s">
        <v>121</v>
      </c>
      <c r="G92" s="1" t="s">
        <v>416</v>
      </c>
      <c r="H92" s="1" t="s">
        <v>165</v>
      </c>
      <c r="I92" s="117" t="s">
        <v>124</v>
      </c>
      <c r="J92" s="44"/>
    </row>
    <row r="93" spans="1:10" ht="24.75" customHeight="1">
      <c r="A93" s="17">
        <v>3</v>
      </c>
      <c r="B93" s="1" t="s">
        <v>431</v>
      </c>
      <c r="C93" s="17" t="s">
        <v>562</v>
      </c>
      <c r="D93" s="1" t="s">
        <v>413</v>
      </c>
      <c r="E93" s="1" t="s">
        <v>177</v>
      </c>
      <c r="F93" s="1" t="s">
        <v>121</v>
      </c>
      <c r="G93" s="1" t="s">
        <v>414</v>
      </c>
      <c r="H93" s="1" t="s">
        <v>165</v>
      </c>
      <c r="I93" s="117" t="s">
        <v>124</v>
      </c>
      <c r="J93" s="44"/>
    </row>
    <row r="94" spans="1:10" s="105" customFormat="1" ht="33" customHeight="1">
      <c r="A94" s="17">
        <v>4</v>
      </c>
      <c r="B94" s="104" t="s">
        <v>417</v>
      </c>
      <c r="C94" s="17" t="s">
        <v>562</v>
      </c>
      <c r="D94" s="104" t="s">
        <v>418</v>
      </c>
      <c r="E94" s="104" t="s">
        <v>177</v>
      </c>
      <c r="F94" s="104" t="s">
        <v>419</v>
      </c>
      <c r="G94" s="104" t="s">
        <v>325</v>
      </c>
      <c r="H94" s="104" t="s">
        <v>165</v>
      </c>
      <c r="I94" s="108" t="s">
        <v>124</v>
      </c>
      <c r="J94" s="104"/>
    </row>
    <row r="95" spans="1:10" s="105" customFormat="1" ht="30.75" customHeight="1">
      <c r="A95" s="17">
        <v>5</v>
      </c>
      <c r="B95" s="104" t="s">
        <v>462</v>
      </c>
      <c r="C95" s="17" t="s">
        <v>562</v>
      </c>
      <c r="D95" s="104" t="s">
        <v>476</v>
      </c>
      <c r="E95" s="104" t="s">
        <v>177</v>
      </c>
      <c r="F95" s="104" t="s">
        <v>419</v>
      </c>
      <c r="G95" s="104" t="s">
        <v>477</v>
      </c>
      <c r="H95" s="104" t="s">
        <v>165</v>
      </c>
      <c r="I95" s="108" t="s">
        <v>314</v>
      </c>
      <c r="J95" s="109"/>
    </row>
    <row r="96" spans="1:10" s="105" customFormat="1" ht="29.25" customHeight="1">
      <c r="A96" s="17">
        <v>6</v>
      </c>
      <c r="B96" s="104" t="s">
        <v>463</v>
      </c>
      <c r="C96" s="17" t="s">
        <v>562</v>
      </c>
      <c r="D96" s="104" t="s">
        <v>478</v>
      </c>
      <c r="E96" s="104" t="s">
        <v>177</v>
      </c>
      <c r="F96" s="104" t="s">
        <v>121</v>
      </c>
      <c r="G96" s="104" t="s">
        <v>479</v>
      </c>
      <c r="H96" s="104" t="s">
        <v>165</v>
      </c>
      <c r="I96" s="118" t="s">
        <v>314</v>
      </c>
      <c r="J96" s="109"/>
    </row>
    <row r="97" spans="1:10" s="105" customFormat="1" ht="24" customHeight="1">
      <c r="A97" s="17">
        <v>7</v>
      </c>
      <c r="B97" s="104" t="s">
        <v>464</v>
      </c>
      <c r="C97" s="17" t="s">
        <v>562</v>
      </c>
      <c r="D97" s="104" t="s">
        <v>480</v>
      </c>
      <c r="E97" s="104" t="s">
        <v>231</v>
      </c>
      <c r="F97" s="104" t="s">
        <v>121</v>
      </c>
      <c r="G97" s="104" t="s">
        <v>481</v>
      </c>
      <c r="H97" s="104" t="s">
        <v>165</v>
      </c>
      <c r="I97" s="118" t="s">
        <v>124</v>
      </c>
      <c r="J97" s="109"/>
    </row>
    <row r="98" spans="1:10" ht="29.25" customHeight="1">
      <c r="A98" s="17">
        <v>8</v>
      </c>
      <c r="B98" s="1" t="s">
        <v>549</v>
      </c>
      <c r="C98" s="17" t="s">
        <v>562</v>
      </c>
      <c r="D98" s="1" t="s">
        <v>566</v>
      </c>
      <c r="E98" s="1" t="s">
        <v>137</v>
      </c>
      <c r="F98" s="1" t="s">
        <v>419</v>
      </c>
      <c r="G98" s="1" t="s">
        <v>567</v>
      </c>
      <c r="H98" s="1" t="s">
        <v>165</v>
      </c>
      <c r="I98" s="43" t="s">
        <v>314</v>
      </c>
      <c r="J98" s="44"/>
    </row>
    <row r="99" spans="1:10" ht="25.5" customHeight="1">
      <c r="A99" s="17">
        <v>9</v>
      </c>
      <c r="B99" s="1" t="s">
        <v>550</v>
      </c>
      <c r="C99" s="17" t="s">
        <v>562</v>
      </c>
      <c r="D99" s="1" t="s">
        <v>564</v>
      </c>
      <c r="E99" s="1" t="s">
        <v>177</v>
      </c>
      <c r="F99" s="1" t="s">
        <v>419</v>
      </c>
      <c r="G99" s="1" t="s">
        <v>565</v>
      </c>
      <c r="H99" s="1" t="s">
        <v>165</v>
      </c>
      <c r="I99" s="43" t="s">
        <v>314</v>
      </c>
      <c r="J99" s="44"/>
    </row>
    <row r="100" spans="1:10" ht="22.5" customHeight="1">
      <c r="A100" s="17">
        <v>10</v>
      </c>
      <c r="B100" s="1" t="s">
        <v>634</v>
      </c>
      <c r="C100" s="17" t="s">
        <v>562</v>
      </c>
      <c r="D100" s="1" t="s">
        <v>635</v>
      </c>
      <c r="E100" s="1" t="s">
        <v>636</v>
      </c>
      <c r="F100" s="1" t="s">
        <v>121</v>
      </c>
      <c r="G100" s="1" t="s">
        <v>637</v>
      </c>
      <c r="H100" s="1" t="s">
        <v>165</v>
      </c>
      <c r="I100" s="43" t="s">
        <v>314</v>
      </c>
      <c r="J100" s="44"/>
    </row>
    <row r="101" spans="1:10" ht="20.25" customHeight="1">
      <c r="A101" s="17">
        <v>11</v>
      </c>
      <c r="B101" s="1" t="s">
        <v>638</v>
      </c>
      <c r="C101" s="17" t="s">
        <v>562</v>
      </c>
      <c r="D101" s="1" t="s">
        <v>639</v>
      </c>
      <c r="E101" s="1" t="s">
        <v>640</v>
      </c>
      <c r="F101" s="1" t="s">
        <v>121</v>
      </c>
      <c r="G101" s="1" t="s">
        <v>641</v>
      </c>
      <c r="H101" s="1" t="s">
        <v>165</v>
      </c>
      <c r="I101" s="43"/>
      <c r="J101" s="44" t="s">
        <v>517</v>
      </c>
    </row>
  </sheetData>
  <sheetProtection/>
  <mergeCells count="5">
    <mergeCell ref="A1:J1"/>
    <mergeCell ref="A90:J90"/>
    <mergeCell ref="A26:J26"/>
    <mergeCell ref="A59:J59"/>
    <mergeCell ref="A2:J2"/>
  </mergeCells>
  <printOptions/>
  <pageMargins left="0.24" right="0.19" top="0.25" bottom="0.29" header="0.3" footer="0.3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0.13671875" style="0" customWidth="1"/>
    <col min="2" max="2" width="36.140625" style="0" customWidth="1"/>
    <col min="3" max="3" width="23.57421875" style="0" customWidth="1"/>
    <col min="4" max="4" width="16.421875" style="0" customWidth="1"/>
    <col min="5" max="5" width="17.00390625" style="0" customWidth="1"/>
    <col min="6" max="6" width="16.421875" style="0" customWidth="1"/>
    <col min="7" max="7" width="25.8515625" style="0" customWidth="1"/>
  </cols>
  <sheetData>
    <row r="2" spans="2:9" ht="21">
      <c r="B2" s="163" t="s">
        <v>644</v>
      </c>
      <c r="C2" s="163"/>
      <c r="D2" s="163"/>
      <c r="E2" s="163"/>
      <c r="F2" s="163"/>
      <c r="G2" s="163"/>
      <c r="H2" s="19"/>
      <c r="I2" s="19"/>
    </row>
    <row r="3" spans="2:7" ht="30" customHeight="1">
      <c r="B3" s="11"/>
      <c r="C3" s="11"/>
      <c r="D3" s="11"/>
      <c r="E3" s="11"/>
      <c r="F3" s="11"/>
      <c r="G3" s="11"/>
    </row>
    <row r="4" spans="2:9" ht="45" customHeight="1">
      <c r="B4" s="133" t="s">
        <v>367</v>
      </c>
      <c r="C4" s="16" t="s">
        <v>368</v>
      </c>
      <c r="D4" s="16" t="s">
        <v>369</v>
      </c>
      <c r="E4" s="16" t="s">
        <v>370</v>
      </c>
      <c r="F4" s="134" t="s">
        <v>371</v>
      </c>
      <c r="G4" s="16" t="s">
        <v>372</v>
      </c>
      <c r="H4" s="99"/>
      <c r="I4" s="98"/>
    </row>
    <row r="5" spans="2:7" ht="30" customHeight="1">
      <c r="B5" s="135" t="s">
        <v>373</v>
      </c>
      <c r="C5" s="16" t="s">
        <v>374</v>
      </c>
      <c r="D5" s="16">
        <v>5000</v>
      </c>
      <c r="E5" s="74">
        <v>0.35</v>
      </c>
      <c r="F5" s="16" t="s">
        <v>375</v>
      </c>
      <c r="G5" s="112">
        <v>0.12</v>
      </c>
    </row>
    <row r="6" spans="2:7" ht="30" customHeight="1">
      <c r="B6" s="135" t="s">
        <v>376</v>
      </c>
      <c r="C6" s="16" t="s">
        <v>374</v>
      </c>
      <c r="D6" s="16">
        <v>4600</v>
      </c>
      <c r="E6" s="74">
        <v>0.35</v>
      </c>
      <c r="F6" s="16" t="s">
        <v>375</v>
      </c>
      <c r="G6" s="112">
        <v>0.12</v>
      </c>
    </row>
    <row r="7" spans="2:7" ht="30" customHeight="1">
      <c r="B7" s="135" t="s">
        <v>377</v>
      </c>
      <c r="C7" s="16" t="s">
        <v>374</v>
      </c>
      <c r="D7" s="16">
        <v>4200</v>
      </c>
      <c r="E7" s="74">
        <v>0.35</v>
      </c>
      <c r="F7" s="16" t="s">
        <v>375</v>
      </c>
      <c r="G7" s="112">
        <v>0.12</v>
      </c>
    </row>
    <row r="8" spans="2:7" ht="42.75" customHeight="1">
      <c r="B8" s="136" t="s">
        <v>434</v>
      </c>
      <c r="C8" s="16" t="s">
        <v>374</v>
      </c>
      <c r="D8" s="16">
        <v>3200</v>
      </c>
      <c r="E8" s="74">
        <v>0.35</v>
      </c>
      <c r="F8" s="16" t="s">
        <v>375</v>
      </c>
      <c r="G8" s="112">
        <v>0.12</v>
      </c>
    </row>
    <row r="9" spans="2:7" ht="30" customHeight="1">
      <c r="B9" s="135" t="s">
        <v>378</v>
      </c>
      <c r="C9" s="16" t="s">
        <v>379</v>
      </c>
      <c r="D9" s="16">
        <v>2400</v>
      </c>
      <c r="E9" s="74">
        <v>0.35</v>
      </c>
      <c r="F9" s="16" t="s">
        <v>375</v>
      </c>
      <c r="G9" s="112">
        <v>0.12</v>
      </c>
    </row>
    <row r="10" spans="2:7" ht="30" customHeight="1">
      <c r="B10" s="135" t="s">
        <v>380</v>
      </c>
      <c r="C10" s="16" t="s">
        <v>379</v>
      </c>
      <c r="D10" s="16">
        <v>2400</v>
      </c>
      <c r="E10" s="74">
        <v>0.35</v>
      </c>
      <c r="F10" s="16" t="s">
        <v>375</v>
      </c>
      <c r="G10" s="112">
        <v>0.12</v>
      </c>
    </row>
  </sheetData>
  <sheetProtection/>
  <mergeCells count="1">
    <mergeCell ref="B2:G2"/>
  </mergeCells>
  <printOptions/>
  <pageMargins left="0.43" right="0.16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9"/>
  <sheetViews>
    <sheetView zoomScalePageLayoutView="0" workbookViewId="0" topLeftCell="A1">
      <selection activeCell="E14" sqref="E14"/>
    </sheetView>
  </sheetViews>
  <sheetFormatPr defaultColWidth="9.140625" defaultRowHeight="15"/>
  <cols>
    <col min="2" max="2" width="12.00390625" style="0" customWidth="1"/>
    <col min="3" max="3" width="39.28125" style="0" customWidth="1"/>
  </cols>
  <sheetData>
    <row r="1" ht="18.75">
      <c r="B1" s="3"/>
    </row>
    <row r="3" spans="2:11" ht="38.25" customHeight="1">
      <c r="B3" s="164" t="s">
        <v>645</v>
      </c>
      <c r="C3" s="164"/>
      <c r="D3" s="137"/>
      <c r="E3" s="137"/>
      <c r="F3" s="137"/>
      <c r="G3" s="30"/>
      <c r="H3" s="30"/>
      <c r="I3" s="30"/>
      <c r="J3" s="30"/>
      <c r="K3" s="30"/>
    </row>
    <row r="4" spans="2:11" ht="30" customHeight="1">
      <c r="B4" s="12" t="s">
        <v>384</v>
      </c>
      <c r="C4" s="12" t="s">
        <v>385</v>
      </c>
      <c r="G4" s="99"/>
      <c r="H4" s="101"/>
      <c r="I4" s="101"/>
      <c r="J4" s="101"/>
      <c r="K4" s="101"/>
    </row>
    <row r="5" spans="2:11" ht="30" customHeight="1">
      <c r="B5" s="12">
        <v>1</v>
      </c>
      <c r="C5" s="81" t="s">
        <v>386</v>
      </c>
      <c r="G5" s="100"/>
      <c r="H5" s="99"/>
      <c r="I5" s="99"/>
      <c r="J5" s="99"/>
      <c r="K5" s="99"/>
    </row>
    <row r="6" spans="2:11" ht="30" customHeight="1">
      <c r="B6" s="12">
        <v>2</v>
      </c>
      <c r="C6" s="81" t="s">
        <v>541</v>
      </c>
      <c r="G6" s="100"/>
      <c r="H6" s="101"/>
      <c r="I6" s="101"/>
      <c r="J6" s="101"/>
      <c r="K6" s="101"/>
    </row>
    <row r="7" spans="2:11" ht="30" customHeight="1">
      <c r="B7" s="12">
        <v>3</v>
      </c>
      <c r="C7" s="81" t="s">
        <v>486</v>
      </c>
      <c r="D7" s="70"/>
      <c r="G7" s="100"/>
      <c r="H7" s="101"/>
      <c r="I7" s="101"/>
      <c r="J7" s="101"/>
      <c r="K7" s="101"/>
    </row>
    <row r="8" spans="2:11" ht="30" customHeight="1">
      <c r="B8" s="12">
        <v>4</v>
      </c>
      <c r="C8" s="81" t="s">
        <v>387</v>
      </c>
      <c r="G8" s="100"/>
      <c r="H8" s="101"/>
      <c r="I8" s="101"/>
      <c r="J8" s="101"/>
      <c r="K8" s="101"/>
    </row>
    <row r="9" spans="2:11" ht="30" customHeight="1">
      <c r="B9" s="12">
        <v>5</v>
      </c>
      <c r="C9" s="81" t="s">
        <v>487</v>
      </c>
      <c r="G9" s="100"/>
      <c r="H9" s="101"/>
      <c r="I9" s="101"/>
      <c r="J9" s="101"/>
      <c r="K9" s="101"/>
    </row>
    <row r="10" ht="30" customHeight="1"/>
    <row r="11" ht="30" customHeight="1"/>
    <row r="12" ht="30" customHeight="1"/>
    <row r="13" ht="30" customHeight="1"/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14.140625" style="0" customWidth="1"/>
    <col min="2" max="2" width="30.8515625" style="0" customWidth="1"/>
    <col min="3" max="3" width="39.28125" style="0" customWidth="1"/>
  </cols>
  <sheetData>
    <row r="1" spans="1:3" ht="34.5" customHeight="1">
      <c r="A1" s="23" t="s">
        <v>435</v>
      </c>
      <c r="B1" s="22"/>
      <c r="C1" s="20"/>
    </row>
    <row r="2" spans="2:3" ht="18">
      <c r="B2" s="165" t="s">
        <v>646</v>
      </c>
      <c r="C2" s="165"/>
    </row>
    <row r="4" spans="2:3" ht="30" customHeight="1">
      <c r="B4" s="21" t="s">
        <v>328</v>
      </c>
      <c r="C4" s="21" t="s">
        <v>388</v>
      </c>
    </row>
    <row r="5" spans="2:3" ht="30" customHeight="1">
      <c r="B5" s="5" t="s">
        <v>346</v>
      </c>
      <c r="C5" s="5">
        <v>77</v>
      </c>
    </row>
    <row r="6" spans="2:3" ht="30" customHeight="1">
      <c r="B6" s="4" t="s">
        <v>389</v>
      </c>
      <c r="C6" s="4">
        <v>166</v>
      </c>
    </row>
    <row r="7" spans="2:3" ht="30" customHeight="1">
      <c r="B7" s="4" t="s">
        <v>348</v>
      </c>
      <c r="C7" s="6">
        <v>166</v>
      </c>
    </row>
    <row r="8" spans="2:3" ht="30" customHeight="1">
      <c r="B8" s="7" t="s">
        <v>390</v>
      </c>
      <c r="C8" s="7">
        <f>SUM(C5:C7)</f>
        <v>409</v>
      </c>
    </row>
    <row r="9" spans="2:3" ht="30" customHeight="1">
      <c r="B9" s="4"/>
      <c r="C9" s="4" t="s">
        <v>327</v>
      </c>
    </row>
    <row r="10" spans="2:3" ht="30" customHeight="1">
      <c r="B10" s="4" t="s">
        <v>349</v>
      </c>
      <c r="C10" s="4">
        <v>132</v>
      </c>
    </row>
    <row r="11" spans="2:3" ht="30" customHeight="1">
      <c r="B11" s="4" t="s">
        <v>350</v>
      </c>
      <c r="C11" s="4">
        <v>88</v>
      </c>
    </row>
    <row r="12" spans="2:3" ht="30" customHeight="1">
      <c r="B12" s="4" t="s">
        <v>351</v>
      </c>
      <c r="C12" s="4">
        <v>90</v>
      </c>
    </row>
    <row r="13" spans="2:3" ht="30" customHeight="1">
      <c r="B13" s="4" t="s">
        <v>352</v>
      </c>
      <c r="C13" s="4">
        <v>96</v>
      </c>
    </row>
    <row r="14" spans="2:3" ht="30" customHeight="1">
      <c r="B14" s="4" t="s">
        <v>353</v>
      </c>
      <c r="C14" s="4">
        <v>109</v>
      </c>
    </row>
    <row r="15" spans="2:3" ht="30" customHeight="1">
      <c r="B15" s="4" t="s">
        <v>354</v>
      </c>
      <c r="C15" s="4">
        <v>143</v>
      </c>
    </row>
    <row r="16" spans="2:3" ht="30" customHeight="1">
      <c r="B16" s="4" t="s">
        <v>355</v>
      </c>
      <c r="C16" s="4">
        <v>140</v>
      </c>
    </row>
    <row r="17" spans="2:3" ht="30" customHeight="1">
      <c r="B17" s="4" t="s">
        <v>356</v>
      </c>
      <c r="C17" s="4">
        <v>141</v>
      </c>
    </row>
    <row r="18" spans="2:3" ht="30" customHeight="1">
      <c r="B18" s="4" t="s">
        <v>357</v>
      </c>
      <c r="C18" s="4">
        <v>136</v>
      </c>
    </row>
    <row r="19" spans="2:3" ht="30" customHeight="1">
      <c r="B19" s="4" t="s">
        <v>358</v>
      </c>
      <c r="C19" s="4">
        <v>145</v>
      </c>
    </row>
    <row r="20" spans="2:3" ht="30" customHeight="1">
      <c r="B20" s="4" t="s">
        <v>391</v>
      </c>
      <c r="C20" s="4">
        <v>80</v>
      </c>
    </row>
    <row r="21" spans="2:3" ht="30" customHeight="1">
      <c r="B21" s="4" t="s">
        <v>392</v>
      </c>
      <c r="C21" s="4">
        <v>94</v>
      </c>
    </row>
    <row r="22" spans="2:3" ht="30" customHeight="1">
      <c r="B22" s="4" t="s">
        <v>393</v>
      </c>
      <c r="C22" s="4">
        <v>88</v>
      </c>
    </row>
    <row r="23" spans="2:3" ht="30" customHeight="1">
      <c r="B23" s="8" t="s">
        <v>394</v>
      </c>
      <c r="C23" s="6">
        <v>148</v>
      </c>
    </row>
    <row r="24" spans="2:3" ht="30" customHeight="1">
      <c r="B24" s="9" t="s">
        <v>390</v>
      </c>
      <c r="C24" s="7">
        <f>SUM(C10:C23)</f>
        <v>1630</v>
      </c>
    </row>
    <row r="25" spans="2:3" ht="30" customHeight="1">
      <c r="B25" s="10"/>
      <c r="C25" s="4" t="s">
        <v>327</v>
      </c>
    </row>
    <row r="26" spans="2:3" ht="30" customHeight="1">
      <c r="B26" s="9" t="s">
        <v>395</v>
      </c>
      <c r="C26" s="7">
        <f>+C24+C8</f>
        <v>2039</v>
      </c>
    </row>
  </sheetData>
  <sheetProtection/>
  <mergeCells count="1">
    <mergeCell ref="B2:C2"/>
  </mergeCells>
  <printOptions/>
  <pageMargins left="0.39" right="0.33" top="0.75" bottom="0.28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6.8515625" style="11" customWidth="1"/>
    <col min="2" max="2" width="21.421875" style="0" customWidth="1"/>
    <col min="3" max="3" width="21.140625" style="0" bestFit="1" customWidth="1"/>
    <col min="4" max="4" width="15.8515625" style="0" customWidth="1"/>
    <col min="5" max="5" width="20.8515625" style="0" bestFit="1" customWidth="1"/>
    <col min="6" max="6" width="23.57421875" style="35" bestFit="1" customWidth="1"/>
    <col min="7" max="7" width="17.8515625" style="0" bestFit="1" customWidth="1"/>
    <col min="8" max="8" width="15.421875" style="0" bestFit="1" customWidth="1"/>
  </cols>
  <sheetData>
    <row r="1" spans="1:15" ht="18.75">
      <c r="A1" s="166" t="s">
        <v>61</v>
      </c>
      <c r="B1" s="166"/>
      <c r="C1" s="166"/>
      <c r="D1" s="166"/>
      <c r="E1" s="166"/>
      <c r="F1" s="166"/>
      <c r="G1" s="166"/>
      <c r="H1" s="19"/>
      <c r="I1" s="19"/>
      <c r="J1" s="19"/>
      <c r="K1" s="19"/>
      <c r="L1" s="19"/>
      <c r="M1" s="19"/>
      <c r="N1" s="19"/>
      <c r="O1" s="19"/>
    </row>
    <row r="2" spans="1:16" ht="18.75">
      <c r="A2" s="166" t="s">
        <v>326</v>
      </c>
      <c r="B2" s="166"/>
      <c r="C2" s="166"/>
      <c r="D2" s="166"/>
      <c r="E2" s="166"/>
      <c r="F2" s="166"/>
      <c r="G2" s="166"/>
      <c r="H2" s="19"/>
      <c r="I2" s="19"/>
      <c r="J2" s="19"/>
      <c r="K2" s="19"/>
      <c r="L2" s="19"/>
      <c r="M2" s="19"/>
      <c r="N2" s="19"/>
      <c r="O2" s="19"/>
      <c r="P2" s="19"/>
    </row>
    <row r="3" spans="1:16" ht="18.75">
      <c r="A3" s="166" t="s">
        <v>647</v>
      </c>
      <c r="B3" s="166"/>
      <c r="C3" s="166"/>
      <c r="D3" s="166"/>
      <c r="E3" s="166"/>
      <c r="F3" s="166"/>
      <c r="G3" s="166"/>
      <c r="H3" s="19"/>
      <c r="I3" s="111"/>
      <c r="J3" s="111"/>
      <c r="K3" s="111"/>
      <c r="L3" s="111"/>
      <c r="M3" s="111"/>
      <c r="N3" s="111"/>
      <c r="O3" s="111"/>
      <c r="P3" s="111"/>
    </row>
    <row r="4" spans="1:7" s="113" customFormat="1" ht="35.25" customHeight="1">
      <c r="A4" s="75" t="s">
        <v>521</v>
      </c>
      <c r="B4" s="90" t="s">
        <v>82</v>
      </c>
      <c r="C4" s="90" t="s">
        <v>522</v>
      </c>
      <c r="D4" s="90" t="s">
        <v>523</v>
      </c>
      <c r="E4" s="90" t="s">
        <v>524</v>
      </c>
      <c r="F4" s="91" t="s">
        <v>117</v>
      </c>
      <c r="G4" s="90" t="s">
        <v>118</v>
      </c>
    </row>
    <row r="5" spans="1:7" ht="26.25" customHeight="1">
      <c r="A5" s="43">
        <v>1</v>
      </c>
      <c r="B5" s="90" t="s">
        <v>531</v>
      </c>
      <c r="C5" s="90" t="s">
        <v>525</v>
      </c>
      <c r="D5" s="75" t="s">
        <v>526</v>
      </c>
      <c r="E5" s="75" t="s">
        <v>527</v>
      </c>
      <c r="F5" s="91" t="s">
        <v>124</v>
      </c>
      <c r="G5" s="90"/>
    </row>
    <row r="6" spans="1:7" ht="24.75" customHeight="1">
      <c r="A6" s="43">
        <v>2</v>
      </c>
      <c r="B6" s="90" t="s">
        <v>551</v>
      </c>
      <c r="C6" s="90" t="s">
        <v>552</v>
      </c>
      <c r="D6" s="75" t="s">
        <v>560</v>
      </c>
      <c r="E6" s="75" t="s">
        <v>561</v>
      </c>
      <c r="F6" s="91" t="s">
        <v>124</v>
      </c>
      <c r="G6" s="90"/>
    </row>
    <row r="7" spans="1:7" ht="30.75" customHeight="1">
      <c r="A7" s="43">
        <v>3</v>
      </c>
      <c r="B7" s="90" t="s">
        <v>528</v>
      </c>
      <c r="C7" s="90" t="s">
        <v>529</v>
      </c>
      <c r="D7" s="75" t="s">
        <v>530</v>
      </c>
      <c r="E7" s="75" t="s">
        <v>143</v>
      </c>
      <c r="F7" s="91" t="s">
        <v>124</v>
      </c>
      <c r="G7" s="90"/>
    </row>
    <row r="8" spans="1:7" ht="28.5" customHeight="1">
      <c r="A8" s="43">
        <v>4</v>
      </c>
      <c r="B8" s="90" t="s">
        <v>536</v>
      </c>
      <c r="C8" s="90" t="s">
        <v>378</v>
      </c>
      <c r="D8" s="75" t="s">
        <v>588</v>
      </c>
      <c r="E8" s="75" t="s">
        <v>589</v>
      </c>
      <c r="F8" s="91" t="s">
        <v>124</v>
      </c>
      <c r="G8" s="90"/>
    </row>
    <row r="9" spans="1:7" ht="26.25" customHeight="1">
      <c r="A9" s="43">
        <v>5</v>
      </c>
      <c r="B9" s="90" t="s">
        <v>532</v>
      </c>
      <c r="C9" s="90" t="s">
        <v>533</v>
      </c>
      <c r="D9" s="75" t="s">
        <v>534</v>
      </c>
      <c r="E9" s="75" t="s">
        <v>535</v>
      </c>
      <c r="F9" s="91" t="s">
        <v>166</v>
      </c>
      <c r="G9" s="90"/>
    </row>
    <row r="10" spans="1:7" ht="30" customHeight="1">
      <c r="A10" s="43">
        <v>6</v>
      </c>
      <c r="B10" s="96" t="s">
        <v>553</v>
      </c>
      <c r="C10" s="123" t="s">
        <v>554</v>
      </c>
      <c r="D10" s="77" t="s">
        <v>555</v>
      </c>
      <c r="E10" s="77" t="s">
        <v>556</v>
      </c>
      <c r="F10" s="91" t="s">
        <v>124</v>
      </c>
      <c r="G10" s="124"/>
    </row>
    <row r="11" spans="1:7" ht="22.5" customHeight="1">
      <c r="A11" s="43">
        <v>7</v>
      </c>
      <c r="B11" s="123" t="s">
        <v>557</v>
      </c>
      <c r="C11" s="123" t="s">
        <v>552</v>
      </c>
      <c r="D11" s="75" t="s">
        <v>590</v>
      </c>
      <c r="E11" s="75" t="s">
        <v>591</v>
      </c>
      <c r="F11" s="91" t="s">
        <v>124</v>
      </c>
      <c r="G11" s="124"/>
    </row>
    <row r="12" spans="1:7" ht="22.5" customHeight="1">
      <c r="A12" s="43">
        <v>8</v>
      </c>
      <c r="B12" s="123" t="s">
        <v>558</v>
      </c>
      <c r="C12" s="123" t="s">
        <v>559</v>
      </c>
      <c r="D12" s="75" t="s">
        <v>592</v>
      </c>
      <c r="E12" s="75" t="s">
        <v>593</v>
      </c>
      <c r="F12" s="91" t="s">
        <v>124</v>
      </c>
      <c r="G12" s="124"/>
    </row>
    <row r="13" spans="2:6" ht="15">
      <c r="B13" s="120"/>
      <c r="C13" s="120"/>
      <c r="F13" s="121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2016-05-17T06:02:17Z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